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Mario Muzas\Desktop\MARIO\FEDERACI\Campeonatos\CIRCULAR\2022\"/>
    </mc:Choice>
  </mc:AlternateContent>
  <bookViews>
    <workbookView xWindow="0" yWindow="0" windowWidth="19200" windowHeight="6918"/>
  </bookViews>
  <sheets>
    <sheet name="European Judo Cup" sheetId="1" r:id="rId1"/>
    <sheet name="Hoja2" sheetId="2" state="hidden" r:id="rId2"/>
    <sheet name="Hoja3" sheetId="4" state="hidden" r:id="rId3"/>
    <sheet name="Hoja4" sheetId="5" state="hidden" r:id="rId4"/>
    <sheet name="Hoja5" sheetId="6" state="hidden" r:id="rId5"/>
    <sheet name="Hoja6" sheetId="8" state="hidden" r:id="rId6"/>
  </sheets>
  <definedNames>
    <definedName name="ahbitacion">Hoja2!#REF!</definedName>
    <definedName name="competitor">Hoja2!$A$1:$B$7</definedName>
    <definedName name="datos">'European Judo Cup'!$B$19:$J$50</definedName>
    <definedName name="fee">'European Judo Cup'!#REF!</definedName>
    <definedName name="Fee_T_E">'European Judo Cup'!#REF!</definedName>
    <definedName name="Fee_T_N">'European Judo Cup'!#REF!</definedName>
    <definedName name="habitacion">Hoja2!#REF!</definedName>
    <definedName name="hombres">Hoja2!$A$1:$A$12</definedName>
    <definedName name="mujeres">Hoja2!$B$1:$B$12</definedName>
    <definedName name="PAISES">Hoja2!$F$1:$F$210</definedName>
    <definedName name="panel">'European Judo Cup'!$I$2:$J$9</definedName>
    <definedName name="peso">Hoja2!$J$1:$J$19</definedName>
    <definedName name="rdo">Hoja2!$K$1:$K$19</definedName>
    <definedName name="room">Hoja2!$D$1:$D$3</definedName>
    <definedName name="sex">Hoja2!$C$1:$C$2</definedName>
    <definedName name="SIN_S">'European Judo Cup'!#REF!</definedName>
    <definedName name="Single_Competition">'European Judo Cup'!#REF!</definedName>
    <definedName name="Single_TrainingCamp">'European Judo Cup'!#REF!</definedName>
    <definedName name="TW_ST">'European Judo Cup'!#REF!</definedName>
    <definedName name="Twin_Triple_Competition">'European Judo Cup'!#REF!</definedName>
    <definedName name="Twin_Triple_TrainingCamp">'European Judo Cup'!#REF!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9" i="2" l="1"/>
  <c r="E50" i="5"/>
  <c r="E49" i="5"/>
  <c r="E48" i="5"/>
  <c r="E47" i="5"/>
  <c r="E46" i="5"/>
  <c r="E45" i="5"/>
  <c r="E44" i="5"/>
  <c r="E43" i="5"/>
  <c r="E42" i="5"/>
  <c r="E41" i="5"/>
  <c r="E40" i="5"/>
  <c r="E39" i="5"/>
  <c r="E38" i="5"/>
  <c r="E37" i="5"/>
  <c r="E36" i="5"/>
  <c r="E35" i="5"/>
  <c r="E34" i="5"/>
  <c r="E33" i="5"/>
  <c r="E32" i="5"/>
  <c r="E31" i="5"/>
  <c r="E30" i="5"/>
  <c r="E29" i="5"/>
  <c r="E28" i="5"/>
  <c r="E27" i="5"/>
  <c r="E26" i="5"/>
  <c r="E25" i="5"/>
  <c r="E24" i="5"/>
  <c r="E23" i="5"/>
  <c r="E22" i="5"/>
  <c r="E21" i="5"/>
  <c r="E20" i="5"/>
  <c r="E19" i="5"/>
  <c r="E18" i="5"/>
  <c r="E17" i="5"/>
  <c r="E16" i="5"/>
  <c r="E15" i="5"/>
  <c r="E14" i="5"/>
  <c r="E13" i="5"/>
  <c r="E12" i="5"/>
  <c r="E11" i="5"/>
  <c r="E10" i="5"/>
  <c r="E9" i="5"/>
  <c r="E8" i="5"/>
  <c r="E7" i="5"/>
  <c r="E6" i="5"/>
  <c r="E5" i="5"/>
  <c r="E4" i="5"/>
  <c r="E3" i="5"/>
  <c r="E2" i="5"/>
  <c r="E1" i="5"/>
</calcChain>
</file>

<file path=xl/sharedStrings.xml><?xml version="1.0" encoding="utf-8"?>
<sst xmlns="http://schemas.openxmlformats.org/spreadsheetml/2006/main" count="551" uniqueCount="311">
  <si>
    <t>No.</t>
  </si>
  <si>
    <t>Coach</t>
  </si>
  <si>
    <t>Official</t>
  </si>
  <si>
    <t>Referee</t>
  </si>
  <si>
    <t>Medic</t>
  </si>
  <si>
    <t>Press</t>
  </si>
  <si>
    <t>-48 Kg</t>
  </si>
  <si>
    <t>-52 Kg</t>
  </si>
  <si>
    <t>-57 Kg</t>
  </si>
  <si>
    <t>-63 Kg</t>
  </si>
  <si>
    <t>-70 Kg</t>
  </si>
  <si>
    <t>-78 Kg</t>
  </si>
  <si>
    <t>+78 Kg</t>
  </si>
  <si>
    <t>-60 Kg</t>
  </si>
  <si>
    <t>-66 Kg</t>
  </si>
  <si>
    <t>-73 Kg</t>
  </si>
  <si>
    <t>-81 Kg</t>
  </si>
  <si>
    <t>-90 Kg</t>
  </si>
  <si>
    <t>-100 Kg</t>
  </si>
  <si>
    <t>+100 Kg</t>
  </si>
  <si>
    <t>=SI($B$11="</t>
  </si>
  <si>
    <t xml:space="preserve"> Albanian Judo Federation</t>
  </si>
  <si>
    <t xml:space="preserve"> Andorra Judo Federation</t>
  </si>
  <si>
    <t xml:space="preserve"> Armenia Judo Federation</t>
  </si>
  <si>
    <t xml:space="preserve"> Austrian Judo Federation</t>
  </si>
  <si>
    <t xml:space="preserve"> Azerbaijan Judo Federation</t>
  </si>
  <si>
    <t xml:space="preserve"> Belarusian Judo Federation</t>
  </si>
  <si>
    <t xml:space="preserve"> Belgium Judo Federation</t>
  </si>
  <si>
    <t xml:space="preserve"> Bosnia &amp; Herzegovina Judo Federation</t>
  </si>
  <si>
    <t xml:space="preserve"> British Judo Association</t>
  </si>
  <si>
    <t xml:space="preserve"> Bulgarian Judo Federation</t>
  </si>
  <si>
    <t xml:space="preserve"> Croatian Judo Federation</t>
  </si>
  <si>
    <t xml:space="preserve"> Cyprus Judo Federation</t>
  </si>
  <si>
    <t xml:space="preserve"> Czech Judo Federation</t>
  </si>
  <si>
    <t xml:space="preserve"> Denmark Judo Federation</t>
  </si>
  <si>
    <t xml:space="preserve"> Estonian Judo Federation</t>
  </si>
  <si>
    <t xml:space="preserve"> Faroe Judo Federation</t>
  </si>
  <si>
    <t xml:space="preserve"> Finnish Judo Association</t>
  </si>
  <si>
    <t xml:space="preserve"> French Judo Federation</t>
  </si>
  <si>
    <t xml:space="preserve"> FYR of Macedonia Judo Federation</t>
  </si>
  <si>
    <t xml:space="preserve"> Georgian Judo Federation</t>
  </si>
  <si>
    <t xml:space="preserve"> German Judo Federation</t>
  </si>
  <si>
    <t xml:space="preserve"> Hellenic Judo Federation</t>
  </si>
  <si>
    <t xml:space="preserve"> Hungarian Judo Association</t>
  </si>
  <si>
    <t xml:space="preserve"> Iceland Judo Federation</t>
  </si>
  <si>
    <t xml:space="preserve"> Irish Judo Association</t>
  </si>
  <si>
    <t xml:space="preserve"> Israel Judo Federation</t>
  </si>
  <si>
    <t xml:space="preserve"> Italian Judo Federation</t>
  </si>
  <si>
    <t xml:space="preserve"> Latvia Judo Federation</t>
  </si>
  <si>
    <t xml:space="preserve"> Liechtenstein Judo Federation</t>
  </si>
  <si>
    <t xml:space="preserve"> Lithuanian Judo Federation</t>
  </si>
  <si>
    <t xml:space="preserve"> Luxembourg Judo Federation</t>
  </si>
  <si>
    <t xml:space="preserve"> Malta Judo Federation</t>
  </si>
  <si>
    <t xml:space="preserve"> Moldova Judo Federation</t>
  </si>
  <si>
    <t xml:space="preserve"> Monaco Judo Federation</t>
  </si>
  <si>
    <t xml:space="preserve"> Montenegro Judo Federation</t>
  </si>
  <si>
    <t xml:space="preserve"> Netherlands Judo Association</t>
  </si>
  <si>
    <t xml:space="preserve"> Norwegian Judo Federation</t>
  </si>
  <si>
    <t xml:space="preserve"> Polish Judo Association</t>
  </si>
  <si>
    <t xml:space="preserve"> Portugal Judo Federation</t>
  </si>
  <si>
    <t xml:space="preserve"> Romanian Judo Federation</t>
  </si>
  <si>
    <t xml:space="preserve"> Russian Judo Federation</t>
  </si>
  <si>
    <t xml:space="preserve"> San Marino Judo Federation</t>
  </si>
  <si>
    <t xml:space="preserve"> Serbia Judo Federation</t>
  </si>
  <si>
    <t xml:space="preserve"> Slovak Judo Federation</t>
  </si>
  <si>
    <t xml:space="preserve"> Slovenian Judo Federation</t>
  </si>
  <si>
    <t xml:space="preserve"> Spanish Judo Federation</t>
  </si>
  <si>
    <t xml:space="preserve"> Swedish Judo Federation</t>
  </si>
  <si>
    <t xml:space="preserve"> Swiss Judo Federation</t>
  </si>
  <si>
    <t xml:space="preserve"> Turkish Judo Federation</t>
  </si>
  <si>
    <t xml:space="preserve"> Ukrainian Judo Federation</t>
  </si>
  <si>
    <t>";Fee_T_E;0)</t>
  </si>
  <si>
    <t>+SI($B$11="</t>
  </si>
  <si>
    <t>=SI($B$11=" Albanian Judo Federation";Fee_T_E;0)</t>
  </si>
  <si>
    <t>+SI($B$11=" Andorra Judo Federation";Fee_T_E;0)</t>
  </si>
  <si>
    <t>+SI($B$11=" Armenia Judo Federation";Fee_T_E;0)</t>
  </si>
  <si>
    <t>+SI($B$11=" Austrian Judo Federation";Fee_T_E;0)</t>
  </si>
  <si>
    <t>+SI($B$11=" Azerbaijan Judo Federation";Fee_T_E;0)</t>
  </si>
  <si>
    <t>+SI($B$11=" Belarusian Judo Federation";Fee_T_E;0)</t>
  </si>
  <si>
    <t>+SI($B$11=" Belgium Judo Federation";Fee_T_E;0)</t>
  </si>
  <si>
    <t>+SI($B$11=" Bosnia &amp; Herzegovina Judo Federation";Fee_T_E;0)</t>
  </si>
  <si>
    <t>+SI($B$11=" British Judo Association";Fee_T_E;0)</t>
  </si>
  <si>
    <t>+SI($B$11=" Bulgarian Judo Federation";Fee_T_E;0)</t>
  </si>
  <si>
    <t>+SI($B$11=" Croatian Judo Federation";Fee_T_E;0)</t>
  </si>
  <si>
    <t>+SI($B$11=" Cyprus Judo Federation";Fee_T_E;0)</t>
  </si>
  <si>
    <t>+SI($B$11=" Czech Judo Federation";Fee_T_E;0)</t>
  </si>
  <si>
    <t>+SI($B$11=" Denmark Judo Federation";Fee_T_E;0)</t>
  </si>
  <si>
    <t>+SI($B$11=" Estonian Judo Federation";Fee_T_E;0)</t>
  </si>
  <si>
    <t>+SI($B$11=" Faroe Judo Federation";Fee_T_E;0)</t>
  </si>
  <si>
    <t>+SI($B$11=" Finnish Judo Association";Fee_T_E;0)</t>
  </si>
  <si>
    <t>+SI($B$11=" French Judo Federation";Fee_T_E;0)</t>
  </si>
  <si>
    <t>+SI($B$11=" FYR of Macedonia Judo Federation";Fee_T_E;0)</t>
  </si>
  <si>
    <t>+SI($B$11=" Georgian Judo Federation";Fee_T_E;0)</t>
  </si>
  <si>
    <t>+SI($B$11=" German Judo Federation";Fee_T_E;0)</t>
  </si>
  <si>
    <t>+SI($B$11=" Hellenic Judo Federation";Fee_T_E;0)</t>
  </si>
  <si>
    <t>+SI($B$11=" Hungarian Judo Association";Fee_T_E;0)</t>
  </si>
  <si>
    <t>+SI($B$11=" Iceland Judo Federation";Fee_T_E;0)</t>
  </si>
  <si>
    <t>+SI($B$11=" Irish Judo Association";Fee_T_E;0)</t>
  </si>
  <si>
    <t>+SI($B$11=" Israel Judo Federation";Fee_T_E;0)</t>
  </si>
  <si>
    <t>+SI($B$11=" Italian Judo Federation";Fee_T_E;0)</t>
  </si>
  <si>
    <t>+SI($B$11=" Latvia Judo Federation";Fee_T_E;0)</t>
  </si>
  <si>
    <t>+SI($B$11=" Liechtenstein Judo Federation";Fee_T_E;0)</t>
  </si>
  <si>
    <t>+SI($B$11=" Lithuanian Judo Federation";Fee_T_E;0)</t>
  </si>
  <si>
    <t>+SI($B$11=" Luxembourg Judo Federation";Fee_T_E;0)</t>
  </si>
  <si>
    <t>+SI($B$11=" Malta Judo Federation";Fee_T_E;0)</t>
  </si>
  <si>
    <t>+SI($B$11=" Moldova Judo Federation";Fee_T_E;0)</t>
  </si>
  <si>
    <t>+SI($B$11=" Monaco Judo Federation";Fee_T_E;0)</t>
  </si>
  <si>
    <t>+SI($B$11=" Montenegro Judo Federation";Fee_T_E;0)</t>
  </si>
  <si>
    <t>+SI($B$11=" Netherlands Judo Association";Fee_T_E;0)</t>
  </si>
  <si>
    <t>+SI($B$11=" Norwegian Judo Federation";Fee_T_E;0)</t>
  </si>
  <si>
    <t>+SI($B$11=" Polish Judo Association";Fee_T_E;0)</t>
  </si>
  <si>
    <t>+SI($B$11=" Portugal Judo Federation";Fee_T_E;0)</t>
  </si>
  <si>
    <t>+SI($B$11=" Romanian Judo Federation";Fee_T_E;0)</t>
  </si>
  <si>
    <t>+SI($B$11=" Russian Judo Federation";Fee_T_E;0)</t>
  </si>
  <si>
    <t>+SI($B$11=" San Marino Judo Federation";Fee_T_E;0)</t>
  </si>
  <si>
    <t>+SI($B$11=" Serbia Judo Federation";Fee_T_E;0)</t>
  </si>
  <si>
    <t>+SI($B$11=" Slovak Judo Federation";Fee_T_E;0)</t>
  </si>
  <si>
    <t>+SI($B$11=" Slovenian Judo Federation";Fee_T_E;0)</t>
  </si>
  <si>
    <t>+SI($B$11=" Spanish Judo Federation";Fee_T_E;0)</t>
  </si>
  <si>
    <t>+SI($B$11=" Swedish Judo Federation";Fee_T_E;0)</t>
  </si>
  <si>
    <t>+SI($B$11=" Swiss Judo Federation";Fee_T_E;0)</t>
  </si>
  <si>
    <t>+SI($B$11=" Turkish Judo Federation";Fee_T_E;0)</t>
  </si>
  <si>
    <t>+SI($B$11=" Ukrainian Judo Federation";Fee_T_E;0)</t>
  </si>
  <si>
    <t>in</t>
  </si>
  <si>
    <t>db</t>
  </si>
  <si>
    <t>A</t>
  </si>
  <si>
    <t>African</t>
  </si>
  <si>
    <t>Alegrian Judo Federation</t>
  </si>
  <si>
    <t>Angola Judo Federation</t>
  </si>
  <si>
    <t>Benin Judo Federation</t>
  </si>
  <si>
    <t>Botswana Judo Federation</t>
  </si>
  <si>
    <t>Burkina Faso Judo Federation</t>
  </si>
  <si>
    <t>Burundi Judo Federation</t>
  </si>
  <si>
    <t>Cameroom Judo Federation</t>
  </si>
  <si>
    <t>Cape Verde Judo Federation</t>
  </si>
  <si>
    <t>Central Africa Judo Federation</t>
  </si>
  <si>
    <t>Chad Judo Federation</t>
  </si>
  <si>
    <t>Comoros Judo Federation</t>
  </si>
  <si>
    <t>Congo Judo Federation</t>
  </si>
  <si>
    <t>Democratic Republic Congo Judo Federation</t>
  </si>
  <si>
    <t>Djibouti Judo Federation</t>
  </si>
  <si>
    <t>Egypt Judo Federation</t>
  </si>
  <si>
    <t>Equatorial Judo Federation</t>
  </si>
  <si>
    <t>Ethiopia Judo Federation</t>
  </si>
  <si>
    <t>Gabon Judo Federation</t>
  </si>
  <si>
    <t>Gambia Judo Federation</t>
  </si>
  <si>
    <t>Ghana Judo Association</t>
  </si>
  <si>
    <t>Guinea Judo Federation</t>
  </si>
  <si>
    <t>Guinea-Bissau Judo Federation</t>
  </si>
  <si>
    <t>Ivory Coast Judo Federation</t>
  </si>
  <si>
    <t>Kenya Judo Association</t>
  </si>
  <si>
    <t>Liberia Judo Federation</t>
  </si>
  <si>
    <t>Libya Judo Federation</t>
  </si>
  <si>
    <t>Madagascar Judo Federation</t>
  </si>
  <si>
    <t>Malawi Judo Federation</t>
  </si>
  <si>
    <t>Mali Judo Federation</t>
  </si>
  <si>
    <t>Mauritania Judo Federation</t>
  </si>
  <si>
    <t>Mauritius Judo Federation</t>
  </si>
  <si>
    <t>Morocco Judo Federation</t>
  </si>
  <si>
    <t>Mozambique Judo Association</t>
  </si>
  <si>
    <t>Namibia Judo Federation</t>
  </si>
  <si>
    <t>Niger Judo Federation</t>
  </si>
  <si>
    <t>Nigeria Judo Federation</t>
  </si>
  <si>
    <t>Rwanda Judo Federation</t>
  </si>
  <si>
    <t>Senegal Judo Federation</t>
  </si>
  <si>
    <t>Seychelles Judo Federation</t>
  </si>
  <si>
    <t>Sierra Leone Judo Association</t>
  </si>
  <si>
    <t>Somalia Judo Federation</t>
  </si>
  <si>
    <t>South Africa Judo Federation</t>
  </si>
  <si>
    <t>Sudan Judo Association</t>
  </si>
  <si>
    <t>Swaziland Judo Association</t>
  </si>
  <si>
    <t>Tanzania Judo Association</t>
  </si>
  <si>
    <t>Togo Judo Federation</t>
  </si>
  <si>
    <t>Tunisia Judo Federation</t>
  </si>
  <si>
    <t>Uganda Judo Association</t>
  </si>
  <si>
    <t>Zambia Judo Association</t>
  </si>
  <si>
    <t>Zanzibar Judo Federation</t>
  </si>
  <si>
    <t>Zimbabwe Judo Association</t>
  </si>
  <si>
    <t>Oceania</t>
  </si>
  <si>
    <t>American Samoa Judo Association</t>
  </si>
  <si>
    <t>Australia Judo Federation</t>
  </si>
  <si>
    <t>Cook Islands Judo Association</t>
  </si>
  <si>
    <t>Fiji Judo Association</t>
  </si>
  <si>
    <t>French Polynesia Judo Federation</t>
  </si>
  <si>
    <t>Guam Judo Association</t>
  </si>
  <si>
    <t>Kiribati Judo Association</t>
  </si>
  <si>
    <t>Marshall Islands Judo Association</t>
  </si>
  <si>
    <t>Nauru Judo Association</t>
  </si>
  <si>
    <t>New Caledonia Judo Ligue</t>
  </si>
  <si>
    <t>New Zealand Judo Federation</t>
  </si>
  <si>
    <t>Niue Judo Association</t>
  </si>
  <si>
    <t>Norfolk Judo Federation</t>
  </si>
  <si>
    <t>Northern Marianas Judo Association</t>
  </si>
  <si>
    <t>Palau Judo Federation</t>
  </si>
  <si>
    <t>Papua New Guinea judo Federation</t>
  </si>
  <si>
    <t>Samoa Judo Association</t>
  </si>
  <si>
    <t>Solomon Judo Association</t>
  </si>
  <si>
    <t>Tonga Judo Association</t>
  </si>
  <si>
    <t>Vanuatu Judo Federation</t>
  </si>
  <si>
    <t>Asia</t>
  </si>
  <si>
    <t>Chinese Taipei Judo Association</t>
  </si>
  <si>
    <t>Saudi Arabian Judo Federation</t>
  </si>
  <si>
    <t>Iraq Judo Federation</t>
  </si>
  <si>
    <t>Bangladesh Judo Federation</t>
  </si>
  <si>
    <t>All Indonesia Judo Federation</t>
  </si>
  <si>
    <t>Mongolia Judo Association</t>
  </si>
  <si>
    <t>Palestine Judo federation</t>
  </si>
  <si>
    <t>Lebanon Judo Federation</t>
  </si>
  <si>
    <t>Jordan Judo Federation</t>
  </si>
  <si>
    <t>Afghanistan Judo Federation</t>
  </si>
  <si>
    <t>Pakistan Judo Federatiojn</t>
  </si>
  <si>
    <t>Vietnam Judo Federation</t>
  </si>
  <si>
    <t>Philippines Judo Federation</t>
  </si>
  <si>
    <t>Malaysia Judo Federation</t>
  </si>
  <si>
    <t>Korea Judo Federation</t>
  </si>
  <si>
    <t>Hong Kong (China) Judo Association</t>
  </si>
  <si>
    <t>China Judo Association</t>
  </si>
  <si>
    <t>Turkmenistan Judo Federation</t>
  </si>
  <si>
    <t>Syrian Judo Federation</t>
  </si>
  <si>
    <t>Qatar Judo Federation</t>
  </si>
  <si>
    <t>Nepal Judo Association</t>
  </si>
  <si>
    <t>Thailand Judo Association</t>
  </si>
  <si>
    <t>Cambodian Judo Federation</t>
  </si>
  <si>
    <t>Macau Judo association</t>
  </si>
  <si>
    <t>United Arab Emirates Judo Federation</t>
  </si>
  <si>
    <t>Kuwait Judo Federation</t>
  </si>
  <si>
    <t>Islamic Republic of Iran Judo Federation</t>
  </si>
  <si>
    <t>Sri lanka Judo association</t>
  </si>
  <si>
    <t>India Judo Federation</t>
  </si>
  <si>
    <t>Singapore Judo Federation</t>
  </si>
  <si>
    <t>Myanmar Judo Federation</t>
  </si>
  <si>
    <t>Lao Democratic Republic Judo Federation</t>
  </si>
  <si>
    <t>All Japon Judo Federation</t>
  </si>
  <si>
    <t>Democratic People´s Republic Korea Judo Association</t>
  </si>
  <si>
    <t>Uzbekistan Judo Federation</t>
  </si>
  <si>
    <t>Tajikistan Judo Federation</t>
  </si>
  <si>
    <t>Kyrghyzstan Judo Federation</t>
  </si>
  <si>
    <t>Yemen judo Federation</t>
  </si>
  <si>
    <t>Kazakhstan Judo Federation</t>
  </si>
  <si>
    <t>Panamerican</t>
  </si>
  <si>
    <t>Antigua Judo Federation</t>
  </si>
  <si>
    <t>Aruba Judo Association</t>
  </si>
  <si>
    <t>Barbados Judo Association</t>
  </si>
  <si>
    <t>Bermuda Judo Federation</t>
  </si>
  <si>
    <t>Brazil Judo Confederation</t>
  </si>
  <si>
    <t>Argentina Judo Confederation</t>
  </si>
  <si>
    <t>Bahamas Judo Association</t>
  </si>
  <si>
    <t>Belize Judo Association</t>
  </si>
  <si>
    <t>Bolivian Judo Federation</t>
  </si>
  <si>
    <t>Canada Judo Federation</t>
  </si>
  <si>
    <t>Colombia Judo Federation</t>
  </si>
  <si>
    <t>Cuba Judo Federation</t>
  </si>
  <si>
    <t>Dominican Republic Judo Federation</t>
  </si>
  <si>
    <t>El Salvador Judo Federation</t>
  </si>
  <si>
    <t>Grenada Judo Association</t>
  </si>
  <si>
    <t>Guyana Judo Association</t>
  </si>
  <si>
    <t>Honduras Judo Sssociation</t>
  </si>
  <si>
    <t>Virgin Island British Judo Federation</t>
  </si>
  <si>
    <t>Jamaica Judo Federation</t>
  </si>
  <si>
    <t>Nicaragua Judo Federation</t>
  </si>
  <si>
    <t>Panama Judo Federation</t>
  </si>
  <si>
    <t>Puerto Rico Judo Federation</t>
  </si>
  <si>
    <t>Saint Vincent and The Granaines Judo Association</t>
  </si>
  <si>
    <t>Surinam Judo Federation</t>
  </si>
  <si>
    <t>Uruguay Judo Federation</t>
  </si>
  <si>
    <t>Dominica Island Judo Association</t>
  </si>
  <si>
    <t>Costa Rica Judo Federation</t>
  </si>
  <si>
    <t>Chile Judo Federation</t>
  </si>
  <si>
    <t>Ecuador Judo Federation</t>
  </si>
  <si>
    <t>USA Judo</t>
  </si>
  <si>
    <t>Guatemala Judo Federation</t>
  </si>
  <si>
    <t>Haiti Judo Federation</t>
  </si>
  <si>
    <t>Cayman islands Judo Association</t>
  </si>
  <si>
    <t>U.S. Virgin Islands Judo Association</t>
  </si>
  <si>
    <t>Mexico Judo Federation</t>
  </si>
  <si>
    <t>Paraguay Judo Federation</t>
  </si>
  <si>
    <t>Peru Judo Federation</t>
  </si>
  <si>
    <t>Saint Kiss &amp; Nevis Judo Association</t>
  </si>
  <si>
    <t>Saint Lucia Judo Association</t>
  </si>
  <si>
    <t>Trinidad &amp; Tobago Judo Federation</t>
  </si>
  <si>
    <t>Venezuela Judo Federation</t>
  </si>
  <si>
    <t>AFRICAN JUDO UNION</t>
  </si>
  <si>
    <t>JUDO UNION OF ASIA</t>
  </si>
  <si>
    <t>OCEANIAN JUDO UNION</t>
  </si>
  <si>
    <t>PAN-AMERICAN JUDO CONFEDERATION</t>
  </si>
  <si>
    <t>Triple</t>
  </si>
  <si>
    <t>Nombre</t>
  </si>
  <si>
    <t>Apellidos</t>
  </si>
  <si>
    <t>Fecha</t>
  </si>
  <si>
    <t>Nacimiento</t>
  </si>
  <si>
    <t>PESO</t>
  </si>
  <si>
    <t>SEXO</t>
  </si>
  <si>
    <t>8888888K</t>
  </si>
  <si>
    <t xml:space="preserve">Pasaporte </t>
  </si>
  <si>
    <t xml:space="preserve">DNI </t>
  </si>
  <si>
    <t>Ejemplo</t>
  </si>
  <si>
    <t>FERNANDEZ FERNANDEZ</t>
  </si>
  <si>
    <t xml:space="preserve">Persona de contacto:  </t>
  </si>
  <si>
    <t xml:space="preserve">Móvil:  </t>
  </si>
  <si>
    <t xml:space="preserve">Federación o club:  </t>
  </si>
  <si>
    <t xml:space="preserve">Email:  </t>
  </si>
  <si>
    <t>Individual</t>
  </si>
  <si>
    <t>Doble</t>
  </si>
  <si>
    <t>Médico</t>
  </si>
  <si>
    <t>Prensa</t>
  </si>
  <si>
    <t>Árbitro</t>
  </si>
  <si>
    <t>Delegado</t>
  </si>
  <si>
    <t>Mujer</t>
  </si>
  <si>
    <t>Hombre</t>
  </si>
  <si>
    <t>Mª LUISA</t>
  </si>
  <si>
    <t>Plazas limitadas (riguroso orden de inscripción)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</si>
</sst>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17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</font>
    <font>
      <i/>
      <sz val="12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b/>
      <i/>
      <sz val="11"/>
      <color rgb="FF00000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theme="6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3">
    <xf numFmtId="0" fontId="0" fillId="0" borderId="0"/>
    <xf numFmtId="0" fontId="3" fillId="0" borderId="0"/>
    <xf numFmtId="44" fontId="3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</cellStyleXfs>
  <cellXfs count="101">
    <xf numFmtId="0" fontId="0" fillId="0" borderId="0" xfId="0"/>
    <xf numFmtId="0" fontId="0" fillId="0" borderId="0" xfId="0" quotePrefix="1"/>
    <xf numFmtId="0" fontId="0" fillId="2" borderId="0" xfId="0" applyFill="1"/>
    <xf numFmtId="0" fontId="0" fillId="2" borderId="0" xfId="0" applyFill="1" applyAlignment="1">
      <alignment horizontal="center"/>
    </xf>
    <xf numFmtId="0" fontId="0" fillId="2" borderId="0" xfId="0" applyFill="1" applyAlignment="1">
      <alignment horizontal="left"/>
    </xf>
    <xf numFmtId="0" fontId="1" fillId="0" borderId="1" xfId="0" applyFont="1" applyBorder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2" fillId="0" borderId="0" xfId="0" applyFont="1"/>
    <xf numFmtId="0" fontId="2" fillId="7" borderId="0" xfId="0" applyFont="1" applyFill="1"/>
    <xf numFmtId="0" fontId="5" fillId="5" borderId="0" xfId="0" applyFont="1" applyFill="1" applyBorder="1" applyAlignment="1">
      <alignment horizontal="center" vertical="center"/>
    </xf>
    <xf numFmtId="0" fontId="13" fillId="5" borderId="0" xfId="0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6" fillId="6" borderId="1" xfId="0" applyFont="1" applyFill="1" applyBorder="1" applyAlignment="1">
      <alignment horizontal="left" indent="1"/>
    </xf>
    <xf numFmtId="0" fontId="7" fillId="6" borderId="1" xfId="0" applyFont="1" applyFill="1" applyBorder="1" applyAlignment="1">
      <alignment horizontal="center"/>
    </xf>
    <xf numFmtId="14" fontId="7" fillId="6" borderId="1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7" borderId="0" xfId="0" applyFill="1"/>
    <xf numFmtId="0" fontId="5" fillId="7" borderId="0" xfId="0" quotePrefix="1" applyFont="1" applyFill="1" applyBorder="1" applyAlignment="1">
      <alignment horizontal="left"/>
    </xf>
    <xf numFmtId="0" fontId="15" fillId="7" borderId="0" xfId="0" quotePrefix="1" applyFont="1" applyFill="1" applyAlignment="1">
      <alignment horizontal="center" vertical="center"/>
    </xf>
    <xf numFmtId="0" fontId="0" fillId="7" borderId="0" xfId="0" quotePrefix="1" applyFill="1" applyBorder="1" applyAlignment="1">
      <alignment horizontal="center"/>
    </xf>
    <xf numFmtId="0" fontId="15" fillId="7" borderId="0" xfId="0" applyFont="1" applyFill="1" applyBorder="1" applyAlignment="1">
      <alignment horizontal="center" vertical="center"/>
    </xf>
    <xf numFmtId="0" fontId="0" fillId="7" borderId="0" xfId="0" applyFill="1" applyBorder="1" applyAlignment="1">
      <alignment horizontal="center"/>
    </xf>
    <xf numFmtId="0" fontId="5" fillId="4" borderId="2" xfId="0" quotePrefix="1" applyFont="1" applyFill="1" applyBorder="1" applyAlignment="1">
      <alignment horizontal="center"/>
    </xf>
    <xf numFmtId="0" fontId="5" fillId="4" borderId="3" xfId="0" quotePrefix="1" applyFont="1" applyFill="1" applyBorder="1" applyAlignment="1">
      <alignment horizontal="center"/>
    </xf>
    <xf numFmtId="0" fontId="5" fillId="4" borderId="7" xfId="0" quotePrefix="1" applyFont="1" applyFill="1" applyBorder="1" applyAlignment="1">
      <alignment horizontal="center"/>
    </xf>
    <xf numFmtId="0" fontId="0" fillId="4" borderId="1" xfId="0" applyFill="1" applyBorder="1" applyAlignment="1"/>
    <xf numFmtId="0" fontId="0" fillId="4" borderId="2" xfId="0" applyFill="1" applyBorder="1" applyAlignment="1"/>
    <xf numFmtId="0" fontId="0" fillId="4" borderId="3" xfId="0" applyFill="1" applyBorder="1" applyAlignment="1"/>
    <xf numFmtId="0" fontId="0" fillId="4" borderId="7" xfId="0" applyFill="1" applyBorder="1" applyAlignment="1"/>
    <xf numFmtId="0" fontId="13" fillId="5" borderId="1" xfId="0" applyFont="1" applyFill="1" applyBorder="1" applyAlignment="1">
      <alignment horizontal="center" vertical="center"/>
    </xf>
    <xf numFmtId="0" fontId="0" fillId="4" borderId="1" xfId="0" applyFill="1" applyBorder="1" applyAlignment="1" applyProtection="1">
      <alignment horizontal="center" vertical="center"/>
      <protection locked="0"/>
    </xf>
    <xf numFmtId="0" fontId="10" fillId="8" borderId="1" xfId="0" applyFont="1" applyFill="1" applyBorder="1" applyAlignment="1">
      <alignment horizontal="center"/>
    </xf>
    <xf numFmtId="0" fontId="6" fillId="8" borderId="1" xfId="0" applyFont="1" applyFill="1" applyBorder="1" applyAlignment="1">
      <alignment horizontal="left"/>
    </xf>
    <xf numFmtId="0" fontId="2" fillId="4" borderId="1" xfId="0" applyFont="1" applyFill="1" applyBorder="1" applyAlignment="1" applyProtection="1">
      <alignment horizontal="left"/>
      <protection locked="0"/>
    </xf>
    <xf numFmtId="14" fontId="11" fillId="8" borderId="1" xfId="0" applyNumberFormat="1" applyFont="1" applyFill="1" applyBorder="1" applyAlignment="1">
      <alignment horizontal="center"/>
    </xf>
    <xf numFmtId="0" fontId="10" fillId="4" borderId="1" xfId="0" applyFon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10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left"/>
    </xf>
    <xf numFmtId="0" fontId="2" fillId="0" borderId="1" xfId="0" applyFont="1" applyBorder="1" applyAlignment="1" applyProtection="1">
      <alignment horizontal="left"/>
      <protection locked="0"/>
    </xf>
    <xf numFmtId="14" fontId="2" fillId="2" borderId="1" xfId="0" applyNumberFormat="1" applyFont="1" applyFill="1" applyBorder="1" applyAlignment="1">
      <alignment horizontal="center"/>
    </xf>
    <xf numFmtId="0" fontId="10" fillId="0" borderId="1" xfId="0" applyFont="1" applyBorder="1" applyAlignment="1" applyProtection="1">
      <alignment horizontal="center"/>
      <protection locked="0"/>
    </xf>
    <xf numFmtId="14" fontId="2" fillId="8" borderId="1" xfId="0" applyNumberFormat="1" applyFont="1" applyFill="1" applyBorder="1" applyAlignment="1">
      <alignment horizontal="center"/>
    </xf>
    <xf numFmtId="0" fontId="10" fillId="4" borderId="1" xfId="0" applyFont="1" applyFill="1" applyBorder="1" applyAlignment="1" applyProtection="1">
      <alignment horizontal="center" vertical="center"/>
      <protection locked="0"/>
    </xf>
    <xf numFmtId="14" fontId="2" fillId="4" borderId="1" xfId="0" applyNumberFormat="1" applyFont="1" applyFill="1" applyBorder="1" applyAlignment="1" applyProtection="1">
      <alignment horizontal="center"/>
      <protection locked="0"/>
    </xf>
    <xf numFmtId="0" fontId="7" fillId="2" borderId="1" xfId="0" applyFont="1" applyFill="1" applyBorder="1" applyAlignment="1">
      <alignment horizontal="center"/>
    </xf>
    <xf numFmtId="14" fontId="6" fillId="2" borderId="1" xfId="0" applyNumberFormat="1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left"/>
    </xf>
    <xf numFmtId="14" fontId="6" fillId="4" borderId="1" xfId="0" applyNumberFormat="1" applyFont="1" applyFill="1" applyBorder="1" applyAlignment="1">
      <alignment horizontal="center"/>
    </xf>
    <xf numFmtId="0" fontId="12" fillId="4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/>
    </xf>
    <xf numFmtId="0" fontId="10" fillId="4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14" fontId="2" fillId="4" borderId="1" xfId="0" applyNumberFormat="1" applyFont="1" applyFill="1" applyBorder="1" applyAlignment="1">
      <alignment horizontal="center"/>
    </xf>
    <xf numFmtId="0" fontId="0" fillId="0" borderId="1" xfId="0" applyBorder="1" applyAlignment="1" applyProtection="1">
      <alignment horizontal="left"/>
      <protection locked="0"/>
    </xf>
    <xf numFmtId="0" fontId="0" fillId="4" borderId="1" xfId="0" applyFill="1" applyBorder="1" applyAlignment="1" applyProtection="1">
      <alignment horizontal="left"/>
      <protection locked="0"/>
    </xf>
    <xf numFmtId="0" fontId="5" fillId="5" borderId="11" xfId="0" applyFont="1" applyFill="1" applyBorder="1" applyAlignment="1">
      <alignment horizontal="center" vertical="center"/>
    </xf>
    <xf numFmtId="0" fontId="5" fillId="5" borderId="8" xfId="0" applyFont="1" applyFill="1" applyBorder="1" applyAlignment="1">
      <alignment horizontal="center" vertical="center"/>
    </xf>
    <xf numFmtId="0" fontId="5" fillId="5" borderId="5" xfId="0" applyFont="1" applyFill="1" applyBorder="1" applyAlignment="1">
      <alignment horizontal="center" vertical="center"/>
    </xf>
    <xf numFmtId="0" fontId="5" fillId="5" borderId="10" xfId="0" applyFont="1" applyFill="1" applyBorder="1" applyAlignment="1">
      <alignment horizontal="center" vertical="center"/>
    </xf>
    <xf numFmtId="0" fontId="5" fillId="5" borderId="9" xfId="0" applyFont="1" applyFill="1" applyBorder="1" applyAlignment="1">
      <alignment horizontal="center" vertical="center"/>
    </xf>
    <xf numFmtId="14" fontId="7" fillId="6" borderId="2" xfId="0" applyNumberFormat="1" applyFont="1" applyFill="1" applyBorder="1" applyAlignment="1">
      <alignment horizontal="center"/>
    </xf>
    <xf numFmtId="0" fontId="4" fillId="3" borderId="2" xfId="0" applyFont="1" applyFill="1" applyBorder="1" applyAlignment="1" applyProtection="1">
      <alignment horizontal="center"/>
      <protection locked="0"/>
    </xf>
    <xf numFmtId="0" fontId="14" fillId="7" borderId="0" xfId="0" applyFont="1" applyFill="1"/>
    <xf numFmtId="0" fontId="0" fillId="7" borderId="0" xfId="0" applyFill="1" applyAlignment="1">
      <alignment horizontal="left"/>
    </xf>
    <xf numFmtId="0" fontId="6" fillId="7" borderId="0" xfId="0" applyFont="1" applyFill="1" applyAlignment="1">
      <alignment horizontal="center" vertical="center"/>
    </xf>
    <xf numFmtId="0" fontId="6" fillId="7" borderId="0" xfId="0" applyFont="1" applyFill="1" applyAlignment="1">
      <alignment horizontal="right" vertical="center"/>
    </xf>
    <xf numFmtId="0" fontId="6" fillId="7" borderId="0" xfId="0" applyFont="1" applyFill="1" applyAlignment="1">
      <alignment horizontal="right" vertical="center"/>
    </xf>
    <xf numFmtId="0" fontId="0" fillId="7" borderId="0" xfId="0" applyFill="1" applyBorder="1"/>
    <xf numFmtId="0" fontId="0" fillId="7" borderId="0" xfId="0" applyFill="1" applyBorder="1" applyAlignment="1"/>
    <xf numFmtId="0" fontId="5" fillId="7" borderId="0" xfId="0" applyFont="1" applyFill="1"/>
    <xf numFmtId="0" fontId="5" fillId="7" borderId="0" xfId="0" applyFont="1" applyFill="1" applyAlignment="1">
      <alignment horizontal="left"/>
    </xf>
    <xf numFmtId="0" fontId="0" fillId="7" borderId="0" xfId="0" applyFill="1" applyAlignment="1"/>
    <xf numFmtId="0" fontId="2" fillId="7" borderId="0" xfId="0" applyFont="1" applyFill="1" applyBorder="1" applyAlignment="1">
      <alignment horizontal="right" vertical="center"/>
    </xf>
    <xf numFmtId="0" fontId="2" fillId="7" borderId="8" xfId="0" quotePrefix="1" applyFont="1" applyFill="1" applyBorder="1" applyAlignment="1">
      <alignment horizontal="right" vertical="center"/>
    </xf>
    <xf numFmtId="0" fontId="2" fillId="7" borderId="0" xfId="0" quotePrefix="1" applyFont="1" applyFill="1" applyAlignment="1">
      <alignment horizontal="right" vertical="center"/>
    </xf>
    <xf numFmtId="0" fontId="5" fillId="7" borderId="0" xfId="0" applyFont="1" applyFill="1" applyBorder="1" applyAlignment="1">
      <alignment vertical="center"/>
    </xf>
    <xf numFmtId="0" fontId="13" fillId="5" borderId="2" xfId="0" applyFont="1" applyFill="1" applyBorder="1" applyAlignment="1">
      <alignment horizontal="center" vertical="center"/>
    </xf>
    <xf numFmtId="0" fontId="13" fillId="5" borderId="7" xfId="0" applyFont="1" applyFill="1" applyBorder="1" applyAlignment="1">
      <alignment horizontal="center" vertical="center"/>
    </xf>
    <xf numFmtId="0" fontId="7" fillId="6" borderId="4" xfId="0" applyFont="1" applyFill="1" applyBorder="1" applyAlignment="1">
      <alignment horizontal="center" vertical="center"/>
    </xf>
    <xf numFmtId="0" fontId="13" fillId="5" borderId="6" xfId="0" applyFont="1" applyFill="1" applyBorder="1" applyAlignment="1">
      <alignment horizontal="center"/>
    </xf>
    <xf numFmtId="0" fontId="13" fillId="5" borderId="12" xfId="0" applyFont="1" applyFill="1" applyBorder="1" applyAlignment="1">
      <alignment horizontal="center"/>
    </xf>
    <xf numFmtId="0" fontId="13" fillId="5" borderId="12" xfId="0" applyFont="1" applyFill="1" applyBorder="1" applyAlignment="1">
      <alignment horizontal="center" vertical="top"/>
    </xf>
    <xf numFmtId="0" fontId="13" fillId="5" borderId="4" xfId="0" applyFont="1" applyFill="1" applyBorder="1" applyAlignment="1">
      <alignment horizontal="center" vertical="top"/>
    </xf>
    <xf numFmtId="0" fontId="6" fillId="6" borderId="4" xfId="0" applyFont="1" applyFill="1" applyBorder="1" applyAlignment="1">
      <alignment horizontal="left" indent="1"/>
    </xf>
    <xf numFmtId="0" fontId="13" fillId="5" borderId="10" xfId="0" applyFont="1" applyFill="1" applyBorder="1" applyAlignment="1">
      <alignment vertical="center"/>
    </xf>
    <xf numFmtId="0" fontId="13" fillId="5" borderId="9" xfId="0" applyFont="1" applyFill="1" applyBorder="1" applyAlignment="1">
      <alignment vertical="center"/>
    </xf>
    <xf numFmtId="14" fontId="16" fillId="9" borderId="1" xfId="0" applyNumberFormat="1" applyFont="1" applyFill="1" applyBorder="1" applyAlignment="1">
      <alignment horizontal="center"/>
    </xf>
    <xf numFmtId="14" fontId="16" fillId="9" borderId="2" xfId="0" applyNumberFormat="1" applyFont="1" applyFill="1" applyBorder="1" applyAlignment="1">
      <alignment horizontal="center"/>
    </xf>
    <xf numFmtId="0" fontId="7" fillId="9" borderId="2" xfId="0" applyFont="1" applyFill="1" applyBorder="1" applyAlignment="1">
      <alignment horizontal="center" vertical="center"/>
    </xf>
    <xf numFmtId="0" fontId="7" fillId="9" borderId="3" xfId="0" applyFont="1" applyFill="1" applyBorder="1" applyAlignment="1">
      <alignment horizontal="center" vertical="center"/>
    </xf>
    <xf numFmtId="0" fontId="7" fillId="9" borderId="7" xfId="0" applyFont="1" applyFill="1" applyBorder="1" applyAlignment="1">
      <alignment horizontal="center" vertical="center"/>
    </xf>
    <xf numFmtId="0" fontId="0" fillId="7" borderId="0" xfId="0" applyFill="1" applyAlignment="1">
      <alignment horizontal="center"/>
    </xf>
    <xf numFmtId="14" fontId="6" fillId="6" borderId="4" xfId="0" applyNumberFormat="1" applyFont="1" applyFill="1" applyBorder="1" applyAlignment="1">
      <alignment horizontal="center"/>
    </xf>
    <xf numFmtId="0" fontId="0" fillId="0" borderId="1" xfId="0" applyBorder="1" applyAlignment="1" applyProtection="1">
      <alignment horizontal="center"/>
      <protection locked="0"/>
    </xf>
    <xf numFmtId="0" fontId="0" fillId="4" borderId="1" xfId="0" applyFill="1" applyBorder="1" applyAlignment="1" applyProtection="1">
      <alignment horizontal="center"/>
      <protection locked="0"/>
    </xf>
    <xf numFmtId="0" fontId="0" fillId="8" borderId="1" xfId="0" applyFill="1" applyBorder="1" applyAlignment="1" applyProtection="1">
      <alignment horizontal="center" vertical="center"/>
      <protection locked="0"/>
    </xf>
    <xf numFmtId="0" fontId="15" fillId="7" borderId="0" xfId="0" applyFont="1" applyFill="1" applyAlignment="1">
      <alignment horizontal="center"/>
    </xf>
  </cellXfs>
  <cellStyles count="13">
    <cellStyle name="Hipervínculo" xfId="3" builtinId="8" hidden="1"/>
    <cellStyle name="Hipervínculo" xfId="5" builtinId="8" hidden="1"/>
    <cellStyle name="Hipervínculo" xfId="7" builtinId="8" hidden="1"/>
    <cellStyle name="Hipervínculo" xfId="9" builtinId="8" hidden="1"/>
    <cellStyle name="Hipervínculo" xfId="11" builtinId="8" hidden="1"/>
    <cellStyle name="Hipervínculo visitado" xfId="4" builtinId="9" hidden="1"/>
    <cellStyle name="Hipervínculo visitado" xfId="6" builtinId="9" hidden="1"/>
    <cellStyle name="Hipervínculo visitado" xfId="8" builtinId="9" hidden="1"/>
    <cellStyle name="Hipervínculo visitado" xfId="10" builtinId="9" hidden="1"/>
    <cellStyle name="Hipervínculo visitado" xfId="12" builtinId="9" hidden="1"/>
    <cellStyle name="Moneda 2" xfId="2"/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DCE6F1"/>
      <color rgb="FF0000FF"/>
      <color rgb="FF00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651933</xdr:colOff>
      <xdr:row>2</xdr:row>
      <xdr:rowOff>180634</xdr:rowOff>
    </xdr:from>
    <xdr:ext cx="3153834" cy="539032"/>
    <xdr:sp macro="" textlink="">
      <xdr:nvSpPr>
        <xdr:cNvPr id="2" name="1 Rectángul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/>
      </xdr:nvSpPr>
      <xdr:spPr>
        <a:xfrm>
          <a:off x="2942166" y="1848567"/>
          <a:ext cx="3153834" cy="539032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es-ES" sz="2800" b="1" cap="none" spc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Hoja</a:t>
          </a:r>
          <a:r>
            <a:rPr lang="es-ES" sz="2800" b="1" cap="none" spc="0" baseline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 Reserva Hotel</a:t>
          </a:r>
          <a:endParaRPr lang="es-ES" sz="28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7</xdr:col>
      <xdr:colOff>778933</xdr:colOff>
      <xdr:row>13</xdr:row>
      <xdr:rowOff>81278</xdr:rowOff>
    </xdr:from>
    <xdr:ext cx="1989667" cy="342786"/>
    <xdr:sp macro="" textlink="">
      <xdr:nvSpPr>
        <xdr:cNvPr id="6" name="5 Rectángulo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SpPr/>
      </xdr:nvSpPr>
      <xdr:spPr>
        <a:xfrm>
          <a:off x="8322733" y="3806611"/>
          <a:ext cx="1989667" cy="342786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s-ES" sz="1600" b="1" cap="none" spc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RESERVA HOTEL</a:t>
          </a:r>
        </a:p>
      </xdr:txBody>
    </xdr:sp>
    <xdr:clientData/>
  </xdr:oneCellAnchor>
  <xdr:twoCellAnchor>
    <xdr:from>
      <xdr:col>6</xdr:col>
      <xdr:colOff>718606</xdr:colOff>
      <xdr:row>1</xdr:row>
      <xdr:rowOff>139700</xdr:rowOff>
    </xdr:from>
    <xdr:to>
      <xdr:col>9</xdr:col>
      <xdr:colOff>999066</xdr:colOff>
      <xdr:row>7</xdr:row>
      <xdr:rowOff>156634</xdr:rowOff>
    </xdr:to>
    <xdr:sp macro="" textlink="">
      <xdr:nvSpPr>
        <xdr:cNvPr id="20" name="19 Rectángulo redondeado">
          <a:extLst>
            <a:ext uri="{FF2B5EF4-FFF2-40B4-BE49-F238E27FC236}">
              <a16:creationId xmlns:a16="http://schemas.microsoft.com/office/drawing/2014/main" xmlns="" id="{00000000-0008-0000-0000-000014000000}"/>
            </a:ext>
          </a:extLst>
        </xdr:cNvPr>
        <xdr:cNvSpPr/>
      </xdr:nvSpPr>
      <xdr:spPr>
        <a:xfrm>
          <a:off x="7470773" y="1625600"/>
          <a:ext cx="2867026" cy="1109134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  <xdr:twoCellAnchor>
    <xdr:from>
      <xdr:col>7</xdr:col>
      <xdr:colOff>143934</xdr:colOff>
      <xdr:row>2</xdr:row>
      <xdr:rowOff>130174</xdr:rowOff>
    </xdr:from>
    <xdr:to>
      <xdr:col>9</xdr:col>
      <xdr:colOff>829733</xdr:colOff>
      <xdr:row>6</xdr:row>
      <xdr:rowOff>173566</xdr:rowOff>
    </xdr:to>
    <xdr:sp macro="" textlink="">
      <xdr:nvSpPr>
        <xdr:cNvPr id="1028" name="Text Box 4">
          <a:extLst>
            <a:ext uri="{FF2B5EF4-FFF2-40B4-BE49-F238E27FC236}">
              <a16:creationId xmlns:a16="http://schemas.microsoft.com/office/drawing/2014/main" xmlns="" id="{00000000-0008-0000-0000-000004040000}"/>
            </a:ext>
          </a:extLst>
        </xdr:cNvPr>
        <xdr:cNvSpPr txBox="1">
          <a:spLocks noChangeArrowheads="1"/>
        </xdr:cNvSpPr>
      </xdr:nvSpPr>
      <xdr:spPr bwMode="auto">
        <a:xfrm>
          <a:off x="7687734" y="1798107"/>
          <a:ext cx="2480732" cy="77152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ES" sz="1100" b="0" i="0" u="none" strike="noStrike" baseline="0">
              <a:solidFill>
                <a:srgbClr val="000000"/>
              </a:solidFill>
              <a:latin typeface="Calibri"/>
            </a:rPr>
            <a:t> Federación Gallega de Judo</a:t>
          </a:r>
        </a:p>
        <a:p>
          <a:pPr algn="l" rtl="0">
            <a:defRPr sz="1000"/>
          </a:pPr>
          <a:r>
            <a:rPr lang="es-ES" sz="1100" b="0" i="0" u="none" strike="noStrike" baseline="0">
              <a:solidFill>
                <a:srgbClr val="000000"/>
              </a:solidFill>
              <a:latin typeface="Calibri"/>
            </a:rPr>
            <a:t> E-mail: datos@fgjudo.com </a:t>
          </a:r>
        </a:p>
        <a:p>
          <a:pPr algn="l" rtl="0">
            <a:defRPr sz="1000"/>
          </a:pPr>
          <a:r>
            <a:rPr lang="es-ES" sz="1100" b="0" i="0" u="none" strike="noStrike" baseline="0">
              <a:solidFill>
                <a:srgbClr val="000000"/>
              </a:solidFill>
              <a:latin typeface="Calibri"/>
            </a:rPr>
            <a:t> Teléfono: +34 981 133 758</a:t>
          </a:r>
        </a:p>
        <a:p>
          <a:pPr algn="l" rtl="0">
            <a:defRPr sz="1000"/>
          </a:pPr>
          <a:r>
            <a:rPr lang="es-ES" sz="1100" b="0" i="0" u="none" strike="noStrike" baseline="0">
              <a:solidFill>
                <a:srgbClr val="000000"/>
              </a:solidFill>
              <a:latin typeface="Calibri"/>
            </a:rPr>
            <a:t> Móvil:       +34 619 725 753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5820</xdr:colOff>
      <xdr:row>1</xdr:row>
      <xdr:rowOff>16933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483320" cy="1502833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55033</xdr:colOff>
          <xdr:row>2</xdr:row>
          <xdr:rowOff>46567</xdr:rowOff>
        </xdr:from>
        <xdr:to>
          <xdr:col>2</xdr:col>
          <xdr:colOff>497840</xdr:colOff>
          <xdr:row>6</xdr:row>
          <xdr:rowOff>112183</xdr:rowOff>
        </xdr:to>
        <xdr:sp macro="" textlink="">
          <xdr:nvSpPr>
            <xdr:cNvPr id="1036" name="Object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102"/>
  <sheetViews>
    <sheetView tabSelected="1" zoomScale="90" zoomScaleNormal="90" zoomScalePageLayoutView="90" workbookViewId="0">
      <pane ySplit="16" topLeftCell="A17" activePane="bottomLeft" state="frozenSplit"/>
      <selection pane="bottomLeft" activeCell="N5" sqref="N5"/>
    </sheetView>
  </sheetViews>
  <sheetFormatPr baseColWidth="10" defaultRowHeight="14.4" x14ac:dyDescent="0.55000000000000004"/>
  <cols>
    <col min="1" max="1" width="1.68359375" customWidth="1"/>
    <col min="2" max="2" width="8.83984375" customWidth="1"/>
    <col min="3" max="3" width="21.1015625" style="7" customWidth="1"/>
    <col min="4" max="4" width="17.734375" style="12" customWidth="1"/>
    <col min="5" max="5" width="23.9453125" style="12" customWidth="1"/>
    <col min="6" max="6" width="19.9453125" style="16" customWidth="1"/>
    <col min="9" max="9" width="13.83984375" customWidth="1"/>
    <col min="10" max="10" width="13.83984375" style="7" customWidth="1"/>
    <col min="11" max="11" width="1.89453125" style="7" customWidth="1"/>
    <col min="12" max="12" width="1.3125" customWidth="1"/>
  </cols>
  <sheetData>
    <row r="1" spans="1:11" s="7" customFormat="1" ht="117" customHeight="1" x14ac:dyDescent="0.55000000000000004">
      <c r="D1" s="12"/>
      <c r="E1" s="12"/>
      <c r="F1" s="16"/>
    </row>
    <row r="2" spans="1:11" x14ac:dyDescent="0.55000000000000004">
      <c r="A2" s="17"/>
      <c r="B2" s="17"/>
      <c r="C2" s="17"/>
      <c r="D2" s="67"/>
      <c r="E2" s="67"/>
      <c r="F2" s="95"/>
      <c r="G2" s="17"/>
      <c r="H2" s="17"/>
      <c r="I2" s="72"/>
      <c r="J2" s="72"/>
      <c r="K2" s="72"/>
    </row>
    <row r="3" spans="1:11" x14ac:dyDescent="0.55000000000000004">
      <c r="A3" s="17"/>
      <c r="B3" s="17"/>
      <c r="C3" s="17"/>
      <c r="D3" s="67"/>
      <c r="E3" s="67"/>
      <c r="F3" s="95"/>
      <c r="G3" s="17"/>
      <c r="H3" s="71"/>
      <c r="I3" s="72"/>
      <c r="J3" s="72"/>
      <c r="K3" s="72"/>
    </row>
    <row r="4" spans="1:11" s="7" customFormat="1" x14ac:dyDescent="0.55000000000000004">
      <c r="A4" s="17"/>
      <c r="B4" s="17"/>
      <c r="C4" s="17"/>
      <c r="D4" s="67"/>
      <c r="E4" s="67"/>
      <c r="F4" s="95"/>
      <c r="G4" s="17"/>
      <c r="H4" s="71"/>
      <c r="I4" s="72"/>
      <c r="J4" s="72"/>
      <c r="K4" s="72"/>
    </row>
    <row r="5" spans="1:11" x14ac:dyDescent="0.55000000000000004">
      <c r="A5" s="17"/>
      <c r="B5" s="17"/>
      <c r="C5" s="17"/>
      <c r="D5" s="67"/>
      <c r="E5" s="67"/>
      <c r="F5" s="95"/>
      <c r="G5" s="17"/>
      <c r="H5" s="71"/>
      <c r="I5" s="72"/>
      <c r="J5" s="72"/>
      <c r="K5" s="72"/>
    </row>
    <row r="6" spans="1:11" x14ac:dyDescent="0.55000000000000004">
      <c r="A6" s="17"/>
      <c r="B6" s="73"/>
      <c r="C6" s="73"/>
      <c r="D6" s="74"/>
      <c r="E6" s="67"/>
      <c r="F6" s="95"/>
      <c r="G6" s="17"/>
      <c r="H6" s="71"/>
      <c r="I6" s="72"/>
      <c r="J6" s="72"/>
      <c r="K6" s="72"/>
    </row>
    <row r="7" spans="1:11" ht="14.4" customHeight="1" x14ac:dyDescent="0.6">
      <c r="A7" s="17"/>
      <c r="B7" s="73"/>
      <c r="C7" s="73"/>
      <c r="D7" s="100" t="s">
        <v>310</v>
      </c>
      <c r="E7" s="100"/>
      <c r="F7" s="100"/>
      <c r="G7" s="17"/>
      <c r="H7" s="71"/>
      <c r="I7" s="72"/>
      <c r="J7" s="72"/>
      <c r="K7" s="72"/>
    </row>
    <row r="8" spans="1:11" ht="21.3" customHeight="1" x14ac:dyDescent="0.55000000000000004">
      <c r="A8" s="17"/>
      <c r="B8" s="73"/>
      <c r="C8" s="73"/>
      <c r="D8" s="74"/>
      <c r="E8" s="67"/>
      <c r="F8" s="95"/>
      <c r="G8" s="17"/>
      <c r="H8" s="71"/>
      <c r="I8" s="72"/>
      <c r="J8" s="72"/>
      <c r="K8" s="72"/>
    </row>
    <row r="9" spans="1:11" s="7" customFormat="1" ht="20.399999999999999" customHeight="1" x14ac:dyDescent="0.55000000000000004">
      <c r="A9" s="17"/>
      <c r="B9" s="70" t="s">
        <v>299</v>
      </c>
      <c r="C9" s="70"/>
      <c r="D9" s="23"/>
      <c r="E9" s="25"/>
      <c r="F9" s="77" t="s">
        <v>297</v>
      </c>
      <c r="G9" s="78"/>
      <c r="H9" s="27"/>
      <c r="I9" s="28"/>
      <c r="J9" s="29"/>
      <c r="K9" s="75"/>
    </row>
    <row r="10" spans="1:11" s="2" customFormat="1" ht="9" customHeight="1" x14ac:dyDescent="0.55000000000000004">
      <c r="A10" s="17"/>
      <c r="B10" s="68"/>
      <c r="C10" s="68"/>
      <c r="D10" s="18"/>
      <c r="E10" s="19"/>
      <c r="F10" s="20"/>
      <c r="G10" s="20"/>
      <c r="H10" s="21"/>
      <c r="I10" s="22"/>
      <c r="J10" s="22"/>
      <c r="K10" s="22"/>
    </row>
    <row r="11" spans="1:11" s="7" customFormat="1" ht="20.399999999999999" customHeight="1" x14ac:dyDescent="0.55000000000000004">
      <c r="A11" s="17"/>
      <c r="B11" s="68"/>
      <c r="C11" s="69" t="s">
        <v>300</v>
      </c>
      <c r="D11" s="23"/>
      <c r="E11" s="24"/>
      <c r="F11" s="24"/>
      <c r="G11" s="25"/>
      <c r="H11" s="76" t="s">
        <v>298</v>
      </c>
      <c r="I11" s="26"/>
      <c r="J11" s="22"/>
      <c r="K11" s="22"/>
    </row>
    <row r="12" spans="1:11" s="2" customFormat="1" x14ac:dyDescent="0.55000000000000004">
      <c r="A12" s="17"/>
      <c r="B12" s="66"/>
      <c r="C12" s="17"/>
      <c r="D12" s="67"/>
      <c r="E12" s="67"/>
      <c r="F12" s="95"/>
      <c r="G12" s="17"/>
      <c r="H12" s="17"/>
      <c r="I12" s="17"/>
      <c r="J12" s="17"/>
      <c r="K12" s="17"/>
    </row>
    <row r="13" spans="1:11" ht="4.5" customHeight="1" x14ac:dyDescent="0.55000000000000004">
      <c r="A13" s="17"/>
      <c r="B13" s="30" t="s">
        <v>0</v>
      </c>
      <c r="C13" s="88"/>
      <c r="D13" s="30" t="s">
        <v>286</v>
      </c>
      <c r="E13" s="80" t="s">
        <v>287</v>
      </c>
      <c r="F13" s="83" t="s">
        <v>288</v>
      </c>
      <c r="G13" s="81" t="s">
        <v>291</v>
      </c>
      <c r="H13" s="30" t="s">
        <v>290</v>
      </c>
      <c r="I13" s="59"/>
      <c r="J13" s="62"/>
      <c r="K13" s="79"/>
    </row>
    <row r="14" spans="1:11" s="7" customFormat="1" ht="18.899999999999999" customHeight="1" x14ac:dyDescent="0.55000000000000004">
      <c r="A14" s="17"/>
      <c r="B14" s="30"/>
      <c r="C14" s="11" t="s">
        <v>293</v>
      </c>
      <c r="D14" s="30"/>
      <c r="E14" s="80"/>
      <c r="F14" s="84"/>
      <c r="G14" s="81"/>
      <c r="H14" s="30"/>
      <c r="I14" s="60"/>
      <c r="J14" s="10"/>
      <c r="K14" s="79"/>
    </row>
    <row r="15" spans="1:11" ht="18.899999999999999" customHeight="1" x14ac:dyDescent="0.55000000000000004">
      <c r="A15" s="17"/>
      <c r="B15" s="30"/>
      <c r="C15" s="11" t="s">
        <v>294</v>
      </c>
      <c r="D15" s="30"/>
      <c r="E15" s="80"/>
      <c r="F15" s="85" t="s">
        <v>289</v>
      </c>
      <c r="G15" s="81"/>
      <c r="H15" s="30"/>
      <c r="I15" s="60"/>
      <c r="J15" s="10"/>
      <c r="K15" s="79"/>
    </row>
    <row r="16" spans="1:11" ht="6" customHeight="1" x14ac:dyDescent="0.55000000000000004">
      <c r="A16" s="17"/>
      <c r="B16" s="30"/>
      <c r="C16" s="89"/>
      <c r="D16" s="30"/>
      <c r="E16" s="80"/>
      <c r="F16" s="86"/>
      <c r="G16" s="81"/>
      <c r="H16" s="30"/>
      <c r="I16" s="61"/>
      <c r="J16" s="63"/>
      <c r="K16" s="79"/>
    </row>
    <row r="17" spans="1:11" x14ac:dyDescent="0.55000000000000004">
      <c r="A17" s="17"/>
      <c r="B17" s="82" t="s">
        <v>295</v>
      </c>
      <c r="C17" s="82" t="s">
        <v>292</v>
      </c>
      <c r="D17" s="87" t="s">
        <v>309</v>
      </c>
      <c r="E17" s="13" t="s">
        <v>296</v>
      </c>
      <c r="F17" s="96">
        <v>36526</v>
      </c>
      <c r="G17" s="14" t="s">
        <v>307</v>
      </c>
      <c r="H17" s="14" t="s">
        <v>1</v>
      </c>
      <c r="I17" s="15" t="s">
        <v>301</v>
      </c>
      <c r="J17" s="64" t="s">
        <v>302</v>
      </c>
      <c r="K17" s="79"/>
    </row>
    <row r="18" spans="1:11" s="7" customFormat="1" x14ac:dyDescent="0.55000000000000004">
      <c r="A18" s="17"/>
      <c r="B18" s="92"/>
      <c r="C18" s="93"/>
      <c r="D18" s="93"/>
      <c r="E18" s="93"/>
      <c r="F18" s="93"/>
      <c r="G18" s="93"/>
      <c r="H18" s="94"/>
      <c r="I18" s="90">
        <v>44652</v>
      </c>
      <c r="J18" s="91">
        <v>44653</v>
      </c>
      <c r="K18" s="79"/>
    </row>
    <row r="19" spans="1:11" ht="15.6" x14ac:dyDescent="0.6">
      <c r="A19" s="17"/>
      <c r="B19" s="31">
        <v>1</v>
      </c>
      <c r="C19" s="32"/>
      <c r="D19" s="33"/>
      <c r="E19" s="34"/>
      <c r="F19" s="35"/>
      <c r="G19" s="36"/>
      <c r="H19" s="36"/>
      <c r="I19" s="37"/>
      <c r="J19" s="65"/>
      <c r="K19" s="79"/>
    </row>
    <row r="20" spans="1:11" ht="15.6" x14ac:dyDescent="0.6">
      <c r="A20" s="17"/>
      <c r="B20" s="38">
        <v>2</v>
      </c>
      <c r="C20" s="39"/>
      <c r="D20" s="40"/>
      <c r="E20" s="41"/>
      <c r="F20" s="42"/>
      <c r="G20" s="43"/>
      <c r="H20" s="43"/>
      <c r="I20" s="37"/>
      <c r="J20" s="65"/>
      <c r="K20" s="79"/>
    </row>
    <row r="21" spans="1:11" ht="15.6" x14ac:dyDescent="0.6">
      <c r="A21" s="17"/>
      <c r="B21" s="31">
        <v>3</v>
      </c>
      <c r="C21" s="32"/>
      <c r="D21" s="33"/>
      <c r="E21" s="34"/>
      <c r="F21" s="44"/>
      <c r="G21" s="36"/>
      <c r="H21" s="36"/>
      <c r="I21" s="37"/>
      <c r="J21" s="65"/>
      <c r="K21" s="79"/>
    </row>
    <row r="22" spans="1:11" ht="15.6" x14ac:dyDescent="0.6">
      <c r="A22" s="17"/>
      <c r="B22" s="38">
        <v>4</v>
      </c>
      <c r="C22" s="39"/>
      <c r="D22" s="40"/>
      <c r="E22" s="41"/>
      <c r="F22" s="42"/>
      <c r="G22" s="43"/>
      <c r="H22" s="43"/>
      <c r="I22" s="37"/>
      <c r="J22" s="65"/>
      <c r="K22" s="79"/>
    </row>
    <row r="23" spans="1:11" ht="15.6" x14ac:dyDescent="0.6">
      <c r="A23" s="17"/>
      <c r="B23" s="31">
        <v>5</v>
      </c>
      <c r="C23" s="45"/>
      <c r="D23" s="34"/>
      <c r="E23" s="34"/>
      <c r="F23" s="46"/>
      <c r="G23" s="36"/>
      <c r="H23" s="36"/>
      <c r="I23" s="37"/>
      <c r="J23" s="65"/>
      <c r="K23" s="79"/>
    </row>
    <row r="24" spans="1:11" ht="15.6" x14ac:dyDescent="0.6">
      <c r="A24" s="17"/>
      <c r="B24" s="38">
        <v>6</v>
      </c>
      <c r="C24" s="47"/>
      <c r="D24" s="40"/>
      <c r="E24" s="41"/>
      <c r="F24" s="48"/>
      <c r="G24" s="43"/>
      <c r="H24" s="43"/>
      <c r="I24" s="37"/>
      <c r="J24" s="65"/>
      <c r="K24" s="79"/>
    </row>
    <row r="25" spans="1:11" ht="15.6" x14ac:dyDescent="0.6">
      <c r="A25" s="17"/>
      <c r="B25" s="31">
        <v>7</v>
      </c>
      <c r="C25" s="49"/>
      <c r="D25" s="50"/>
      <c r="E25" s="34"/>
      <c r="F25" s="51"/>
      <c r="G25" s="36"/>
      <c r="H25" s="36"/>
      <c r="I25" s="37"/>
      <c r="J25" s="65"/>
      <c r="K25" s="79"/>
    </row>
    <row r="26" spans="1:11" ht="15.6" x14ac:dyDescent="0.6">
      <c r="A26" s="17"/>
      <c r="B26" s="38">
        <v>8</v>
      </c>
      <c r="C26" s="47"/>
      <c r="D26" s="40"/>
      <c r="E26" s="41"/>
      <c r="F26" s="48"/>
      <c r="G26" s="43"/>
      <c r="H26" s="43"/>
      <c r="I26" s="37"/>
      <c r="J26" s="65"/>
      <c r="K26" s="79"/>
    </row>
    <row r="27" spans="1:11" ht="15.6" x14ac:dyDescent="0.6">
      <c r="A27" s="17"/>
      <c r="B27" s="31">
        <v>9</v>
      </c>
      <c r="C27" s="49"/>
      <c r="D27" s="50"/>
      <c r="E27" s="34"/>
      <c r="F27" s="51"/>
      <c r="G27" s="36"/>
      <c r="H27" s="36"/>
      <c r="I27" s="37"/>
      <c r="J27" s="65"/>
      <c r="K27" s="79"/>
    </row>
    <row r="28" spans="1:11" ht="15.6" x14ac:dyDescent="0.6">
      <c r="A28" s="17"/>
      <c r="B28" s="38">
        <v>10</v>
      </c>
      <c r="C28" s="47"/>
      <c r="D28" s="40"/>
      <c r="E28" s="41"/>
      <c r="F28" s="48"/>
      <c r="G28" s="43"/>
      <c r="H28" s="43"/>
      <c r="I28" s="37"/>
      <c r="J28" s="65"/>
      <c r="K28" s="79"/>
    </row>
    <row r="29" spans="1:11" ht="15.6" x14ac:dyDescent="0.6">
      <c r="A29" s="17"/>
      <c r="B29" s="31">
        <v>11</v>
      </c>
      <c r="C29" s="49"/>
      <c r="D29" s="50"/>
      <c r="E29" s="34"/>
      <c r="F29" s="51"/>
      <c r="G29" s="36"/>
      <c r="H29" s="36"/>
      <c r="I29" s="37"/>
      <c r="J29" s="65"/>
      <c r="K29" s="79"/>
    </row>
    <row r="30" spans="1:11" ht="15.6" x14ac:dyDescent="0.6">
      <c r="A30" s="17"/>
      <c r="B30" s="38">
        <v>12</v>
      </c>
      <c r="C30" s="47"/>
      <c r="D30" s="40"/>
      <c r="E30" s="41"/>
      <c r="F30" s="48"/>
      <c r="G30" s="43"/>
      <c r="H30" s="43"/>
      <c r="I30" s="37"/>
      <c r="J30" s="65"/>
      <c r="K30" s="79"/>
    </row>
    <row r="31" spans="1:11" ht="15.6" x14ac:dyDescent="0.6">
      <c r="A31" s="17"/>
      <c r="B31" s="31">
        <v>13</v>
      </c>
      <c r="C31" s="49"/>
      <c r="D31" s="50"/>
      <c r="E31" s="34"/>
      <c r="F31" s="51"/>
      <c r="G31" s="36"/>
      <c r="H31" s="36"/>
      <c r="I31" s="37"/>
      <c r="J31" s="65"/>
      <c r="K31" s="79"/>
    </row>
    <row r="32" spans="1:11" ht="15.6" x14ac:dyDescent="0.6">
      <c r="A32" s="17"/>
      <c r="B32" s="38">
        <v>14</v>
      </c>
      <c r="C32" s="47"/>
      <c r="D32" s="40"/>
      <c r="E32" s="41"/>
      <c r="F32" s="48"/>
      <c r="G32" s="43"/>
      <c r="H32" s="43"/>
      <c r="I32" s="37"/>
      <c r="J32" s="65"/>
      <c r="K32" s="79"/>
    </row>
    <row r="33" spans="1:11" ht="15.6" x14ac:dyDescent="0.6">
      <c r="A33" s="17"/>
      <c r="B33" s="31">
        <v>15</v>
      </c>
      <c r="C33" s="52"/>
      <c r="D33" s="50"/>
      <c r="E33" s="34"/>
      <c r="F33" s="51"/>
      <c r="G33" s="36"/>
      <c r="H33" s="36"/>
      <c r="I33" s="37"/>
      <c r="J33" s="65"/>
      <c r="K33" s="79"/>
    </row>
    <row r="34" spans="1:11" ht="15.6" x14ac:dyDescent="0.6">
      <c r="A34" s="17"/>
      <c r="B34" s="38">
        <v>16</v>
      </c>
      <c r="C34" s="39"/>
      <c r="D34" s="53"/>
      <c r="E34" s="41"/>
      <c r="F34" s="42"/>
      <c r="G34" s="43"/>
      <c r="H34" s="43"/>
      <c r="I34" s="37"/>
      <c r="J34" s="65"/>
      <c r="K34" s="79"/>
    </row>
    <row r="35" spans="1:11" ht="15.6" x14ac:dyDescent="0.6">
      <c r="A35" s="17"/>
      <c r="B35" s="31">
        <v>17</v>
      </c>
      <c r="C35" s="54"/>
      <c r="D35" s="55"/>
      <c r="E35" s="34"/>
      <c r="F35" s="56"/>
      <c r="G35" s="36"/>
      <c r="H35" s="36"/>
      <c r="I35" s="37"/>
      <c r="J35" s="65"/>
      <c r="K35" s="79"/>
    </row>
    <row r="36" spans="1:11" ht="15.6" x14ac:dyDescent="0.6">
      <c r="A36" s="17"/>
      <c r="B36" s="38">
        <v>18</v>
      </c>
      <c r="C36" s="38"/>
      <c r="D36" s="57"/>
      <c r="E36" s="57"/>
      <c r="F36" s="97"/>
      <c r="G36" s="5"/>
      <c r="H36" s="5"/>
      <c r="I36" s="37"/>
      <c r="J36" s="65"/>
      <c r="K36" s="79"/>
    </row>
    <row r="37" spans="1:11" ht="15.6" x14ac:dyDescent="0.6">
      <c r="A37" s="17"/>
      <c r="B37" s="31">
        <v>19</v>
      </c>
      <c r="C37" s="31"/>
      <c r="D37" s="58"/>
      <c r="E37" s="58"/>
      <c r="F37" s="98"/>
      <c r="G37" s="6"/>
      <c r="H37" s="6"/>
      <c r="I37" s="37"/>
      <c r="J37" s="65"/>
      <c r="K37" s="79"/>
    </row>
    <row r="38" spans="1:11" ht="15.6" x14ac:dyDescent="0.6">
      <c r="A38" s="17"/>
      <c r="B38" s="38">
        <v>20</v>
      </c>
      <c r="C38" s="38"/>
      <c r="D38" s="57"/>
      <c r="E38" s="57"/>
      <c r="F38" s="97"/>
      <c r="G38" s="5"/>
      <c r="H38" s="5"/>
      <c r="I38" s="37"/>
      <c r="J38" s="65"/>
      <c r="K38" s="79"/>
    </row>
    <row r="39" spans="1:11" ht="15.6" x14ac:dyDescent="0.6">
      <c r="A39" s="17"/>
      <c r="B39" s="31">
        <v>21</v>
      </c>
      <c r="C39" s="31"/>
      <c r="D39" s="58"/>
      <c r="E39" s="58"/>
      <c r="F39" s="98"/>
      <c r="G39" s="6"/>
      <c r="H39" s="6"/>
      <c r="I39" s="37"/>
      <c r="J39" s="65"/>
      <c r="K39" s="79"/>
    </row>
    <row r="40" spans="1:11" ht="15.6" x14ac:dyDescent="0.6">
      <c r="A40" s="17"/>
      <c r="B40" s="38">
        <v>22</v>
      </c>
      <c r="C40" s="38"/>
      <c r="D40" s="57"/>
      <c r="E40" s="57"/>
      <c r="F40" s="97"/>
      <c r="G40" s="5"/>
      <c r="H40" s="5"/>
      <c r="I40" s="37"/>
      <c r="J40" s="65"/>
      <c r="K40" s="79"/>
    </row>
    <row r="41" spans="1:11" ht="15.6" x14ac:dyDescent="0.6">
      <c r="A41" s="17"/>
      <c r="B41" s="31">
        <v>23</v>
      </c>
      <c r="C41" s="31"/>
      <c r="D41" s="58"/>
      <c r="E41" s="58"/>
      <c r="F41" s="98"/>
      <c r="G41" s="6"/>
      <c r="H41" s="6"/>
      <c r="I41" s="37"/>
      <c r="J41" s="65"/>
      <c r="K41" s="79"/>
    </row>
    <row r="42" spans="1:11" ht="15.6" x14ac:dyDescent="0.6">
      <c r="A42" s="17"/>
      <c r="B42" s="38">
        <v>24</v>
      </c>
      <c r="C42" s="38"/>
      <c r="D42" s="57"/>
      <c r="E42" s="57"/>
      <c r="F42" s="97"/>
      <c r="G42" s="5"/>
      <c r="H42" s="5"/>
      <c r="I42" s="37"/>
      <c r="J42" s="65"/>
      <c r="K42" s="79"/>
    </row>
    <row r="43" spans="1:11" ht="15.6" x14ac:dyDescent="0.6">
      <c r="A43" s="17"/>
      <c r="B43" s="31">
        <v>25</v>
      </c>
      <c r="C43" s="31"/>
      <c r="D43" s="58"/>
      <c r="E43" s="58"/>
      <c r="F43" s="98"/>
      <c r="G43" s="6"/>
      <c r="H43" s="6"/>
      <c r="I43" s="37"/>
      <c r="J43" s="65"/>
      <c r="K43" s="79"/>
    </row>
    <row r="44" spans="1:11" ht="15.6" x14ac:dyDescent="0.6">
      <c r="A44" s="17"/>
      <c r="B44" s="38">
        <v>26</v>
      </c>
      <c r="C44" s="38"/>
      <c r="D44" s="57"/>
      <c r="E44" s="57"/>
      <c r="F44" s="97"/>
      <c r="G44" s="5"/>
      <c r="H44" s="5"/>
      <c r="I44" s="37"/>
      <c r="J44" s="65"/>
      <c r="K44" s="79"/>
    </row>
    <row r="45" spans="1:11" ht="15.6" x14ac:dyDescent="0.6">
      <c r="A45" s="17"/>
      <c r="B45" s="31">
        <v>27</v>
      </c>
      <c r="C45" s="31"/>
      <c r="D45" s="58"/>
      <c r="E45" s="58"/>
      <c r="F45" s="98"/>
      <c r="G45" s="6"/>
      <c r="H45" s="6"/>
      <c r="I45" s="37"/>
      <c r="J45" s="65"/>
      <c r="K45" s="79"/>
    </row>
    <row r="46" spans="1:11" ht="15.6" x14ac:dyDescent="0.6">
      <c r="A46" s="17"/>
      <c r="B46" s="38">
        <v>28</v>
      </c>
      <c r="C46" s="38"/>
      <c r="D46" s="57"/>
      <c r="E46" s="57"/>
      <c r="F46" s="97"/>
      <c r="G46" s="5"/>
      <c r="H46" s="5"/>
      <c r="I46" s="37"/>
      <c r="J46" s="65"/>
      <c r="K46" s="79"/>
    </row>
    <row r="47" spans="1:11" s="7" customFormat="1" ht="15.6" x14ac:dyDescent="0.6">
      <c r="A47" s="17"/>
      <c r="B47" s="31">
        <v>29</v>
      </c>
      <c r="C47" s="31"/>
      <c r="D47" s="58"/>
      <c r="E47" s="58"/>
      <c r="F47" s="98"/>
      <c r="G47" s="6"/>
      <c r="H47" s="6"/>
      <c r="I47" s="37"/>
      <c r="J47" s="65"/>
      <c r="K47" s="79"/>
    </row>
    <row r="48" spans="1:11" s="7" customFormat="1" ht="15.6" x14ac:dyDescent="0.6">
      <c r="A48" s="17"/>
      <c r="B48" s="38">
        <v>30</v>
      </c>
      <c r="C48" s="38"/>
      <c r="D48" s="57"/>
      <c r="E48" s="57"/>
      <c r="F48" s="97"/>
      <c r="G48" s="5"/>
      <c r="H48" s="5"/>
      <c r="I48" s="37"/>
      <c r="J48" s="65"/>
      <c r="K48" s="79"/>
    </row>
    <row r="49" spans="1:11" ht="15.6" x14ac:dyDescent="0.6">
      <c r="A49" s="17"/>
      <c r="B49" s="31">
        <v>31</v>
      </c>
      <c r="C49" s="31"/>
      <c r="D49" s="58"/>
      <c r="E49" s="58"/>
      <c r="F49" s="98"/>
      <c r="G49" s="6"/>
      <c r="H49" s="6"/>
      <c r="I49" s="37"/>
      <c r="J49" s="65"/>
      <c r="K49" s="79"/>
    </row>
    <row r="50" spans="1:11" ht="15.6" x14ac:dyDescent="0.6">
      <c r="A50" s="17"/>
      <c r="B50" s="38">
        <v>32</v>
      </c>
      <c r="C50" s="38"/>
      <c r="D50" s="57"/>
      <c r="E50" s="57"/>
      <c r="F50" s="97"/>
      <c r="G50" s="5"/>
      <c r="H50" s="5"/>
      <c r="I50" s="37"/>
      <c r="J50" s="65"/>
      <c r="K50" s="79"/>
    </row>
    <row r="51" spans="1:11" s="7" customFormat="1" ht="15.6" x14ac:dyDescent="0.6">
      <c r="A51" s="17"/>
      <c r="B51" s="31">
        <v>33</v>
      </c>
      <c r="C51" s="31"/>
      <c r="D51" s="58"/>
      <c r="E51" s="58"/>
      <c r="F51" s="98"/>
      <c r="G51" s="6"/>
      <c r="H51" s="6"/>
      <c r="I51" s="37"/>
      <c r="J51" s="65"/>
      <c r="K51" s="79"/>
    </row>
    <row r="52" spans="1:11" s="7" customFormat="1" ht="15.6" x14ac:dyDescent="0.6">
      <c r="A52" s="17"/>
      <c r="B52" s="38">
        <v>34</v>
      </c>
      <c r="C52" s="38"/>
      <c r="D52" s="57"/>
      <c r="E52" s="57"/>
      <c r="F52" s="97"/>
      <c r="G52" s="5"/>
      <c r="H52" s="5"/>
      <c r="I52" s="37"/>
      <c r="J52" s="65"/>
      <c r="K52" s="79"/>
    </row>
    <row r="53" spans="1:11" s="7" customFormat="1" ht="15.6" x14ac:dyDescent="0.6">
      <c r="A53" s="17"/>
      <c r="B53" s="31">
        <v>35</v>
      </c>
      <c r="C53" s="31"/>
      <c r="D53" s="58"/>
      <c r="E53" s="58"/>
      <c r="F53" s="98"/>
      <c r="G53" s="6"/>
      <c r="H53" s="6"/>
      <c r="I53" s="37"/>
      <c r="J53" s="65"/>
      <c r="K53" s="79"/>
    </row>
    <row r="54" spans="1:11" s="7" customFormat="1" ht="15.6" x14ac:dyDescent="0.6">
      <c r="A54" s="17"/>
      <c r="B54" s="38">
        <v>36</v>
      </c>
      <c r="C54" s="38"/>
      <c r="D54" s="57"/>
      <c r="E54" s="57"/>
      <c r="F54" s="97"/>
      <c r="G54" s="5"/>
      <c r="H54" s="5"/>
      <c r="I54" s="37"/>
      <c r="J54" s="65"/>
      <c r="K54" s="79"/>
    </row>
    <row r="55" spans="1:11" s="7" customFormat="1" ht="15.6" x14ac:dyDescent="0.6">
      <c r="A55" s="17"/>
      <c r="B55" s="31">
        <v>37</v>
      </c>
      <c r="C55" s="31"/>
      <c r="D55" s="58"/>
      <c r="E55" s="58"/>
      <c r="F55" s="98"/>
      <c r="G55" s="6"/>
      <c r="H55" s="6"/>
      <c r="I55" s="37"/>
      <c r="J55" s="65"/>
      <c r="K55" s="79"/>
    </row>
    <row r="56" spans="1:11" s="7" customFormat="1" ht="15.6" x14ac:dyDescent="0.6">
      <c r="A56" s="17"/>
      <c r="B56" s="38">
        <v>38</v>
      </c>
      <c r="C56" s="38"/>
      <c r="D56" s="57"/>
      <c r="E56" s="57"/>
      <c r="F56" s="97"/>
      <c r="G56" s="5"/>
      <c r="H56" s="5"/>
      <c r="I56" s="37"/>
      <c r="J56" s="65"/>
      <c r="K56" s="79"/>
    </row>
    <row r="57" spans="1:11" s="7" customFormat="1" ht="15.6" x14ac:dyDescent="0.6">
      <c r="A57" s="17"/>
      <c r="B57" s="31">
        <v>39</v>
      </c>
      <c r="C57" s="31"/>
      <c r="D57" s="58"/>
      <c r="E57" s="58"/>
      <c r="F57" s="98"/>
      <c r="G57" s="6"/>
      <c r="H57" s="6"/>
      <c r="I57" s="37"/>
      <c r="J57" s="65"/>
      <c r="K57" s="79"/>
    </row>
    <row r="58" spans="1:11" s="7" customFormat="1" ht="15.6" x14ac:dyDescent="0.6">
      <c r="A58" s="17"/>
      <c r="B58" s="38">
        <v>40</v>
      </c>
      <c r="C58" s="38"/>
      <c r="D58" s="57"/>
      <c r="E58" s="57"/>
      <c r="F58" s="97"/>
      <c r="G58" s="5"/>
      <c r="H58" s="5"/>
      <c r="I58" s="37"/>
      <c r="J58" s="65"/>
      <c r="K58" s="79"/>
    </row>
    <row r="59" spans="1:11" s="7" customFormat="1" ht="15.6" x14ac:dyDescent="0.6">
      <c r="A59" s="17"/>
      <c r="B59" s="31">
        <v>41</v>
      </c>
      <c r="C59" s="31"/>
      <c r="D59" s="58"/>
      <c r="E59" s="58"/>
      <c r="F59" s="98"/>
      <c r="G59" s="6"/>
      <c r="H59" s="6"/>
      <c r="I59" s="37"/>
      <c r="J59" s="65"/>
      <c r="K59" s="79"/>
    </row>
    <row r="60" spans="1:11" s="7" customFormat="1" ht="15.6" x14ac:dyDescent="0.6">
      <c r="A60" s="17"/>
      <c r="B60" s="38">
        <v>42</v>
      </c>
      <c r="C60" s="38"/>
      <c r="D60" s="57"/>
      <c r="E60" s="57"/>
      <c r="F60" s="97"/>
      <c r="G60" s="5"/>
      <c r="H60" s="5"/>
      <c r="I60" s="37"/>
      <c r="J60" s="65"/>
      <c r="K60" s="79"/>
    </row>
    <row r="61" spans="1:11" s="7" customFormat="1" ht="15.6" x14ac:dyDescent="0.6">
      <c r="A61" s="17"/>
      <c r="B61" s="31">
        <v>43</v>
      </c>
      <c r="C61" s="31"/>
      <c r="D61" s="58"/>
      <c r="E61" s="58"/>
      <c r="F61" s="98"/>
      <c r="G61" s="6"/>
      <c r="H61" s="6"/>
      <c r="I61" s="37"/>
      <c r="J61" s="65"/>
      <c r="K61" s="79"/>
    </row>
    <row r="62" spans="1:11" s="7" customFormat="1" ht="15.6" x14ac:dyDescent="0.6">
      <c r="A62" s="17"/>
      <c r="B62" s="38">
        <v>44</v>
      </c>
      <c r="C62" s="38"/>
      <c r="D62" s="57"/>
      <c r="E62" s="57"/>
      <c r="F62" s="97"/>
      <c r="G62" s="5"/>
      <c r="H62" s="5"/>
      <c r="I62" s="37"/>
      <c r="J62" s="65"/>
      <c r="K62" s="79"/>
    </row>
    <row r="63" spans="1:11" s="7" customFormat="1" ht="15.6" x14ac:dyDescent="0.6">
      <c r="A63" s="17"/>
      <c r="B63" s="31">
        <v>45</v>
      </c>
      <c r="C63" s="31"/>
      <c r="D63" s="58"/>
      <c r="E63" s="58"/>
      <c r="F63" s="98"/>
      <c r="G63" s="6"/>
      <c r="H63" s="6"/>
      <c r="I63" s="37"/>
      <c r="J63" s="65"/>
      <c r="K63" s="79"/>
    </row>
    <row r="64" spans="1:11" s="7" customFormat="1" ht="15.6" x14ac:dyDescent="0.6">
      <c r="A64" s="17"/>
      <c r="B64" s="38">
        <v>46</v>
      </c>
      <c r="C64" s="38"/>
      <c r="D64" s="57"/>
      <c r="E64" s="57"/>
      <c r="F64" s="97"/>
      <c r="G64" s="5"/>
      <c r="H64" s="5"/>
      <c r="I64" s="37"/>
      <c r="J64" s="65"/>
      <c r="K64" s="79"/>
    </row>
    <row r="65" spans="1:11" s="7" customFormat="1" ht="15.6" x14ac:dyDescent="0.6">
      <c r="A65" s="17"/>
      <c r="B65" s="99">
        <v>47</v>
      </c>
      <c r="C65" s="32"/>
      <c r="D65" s="33"/>
      <c r="E65" s="34"/>
      <c r="F65" s="35"/>
      <c r="G65" s="36"/>
      <c r="H65" s="36"/>
      <c r="I65" s="37"/>
      <c r="J65" s="65"/>
      <c r="K65" s="79"/>
    </row>
    <row r="66" spans="1:11" s="7" customFormat="1" ht="15.6" x14ac:dyDescent="0.6">
      <c r="A66" s="17"/>
      <c r="B66" s="38">
        <v>48</v>
      </c>
      <c r="C66" s="39"/>
      <c r="D66" s="40"/>
      <c r="E66" s="41"/>
      <c r="F66" s="42"/>
      <c r="G66" s="43"/>
      <c r="H66" s="43"/>
      <c r="I66" s="37"/>
      <c r="J66" s="65"/>
      <c r="K66" s="79"/>
    </row>
    <row r="67" spans="1:11" s="7" customFormat="1" ht="15.6" x14ac:dyDescent="0.6">
      <c r="A67" s="17"/>
      <c r="B67" s="99">
        <v>49</v>
      </c>
      <c r="C67" s="32"/>
      <c r="D67" s="33"/>
      <c r="E67" s="34"/>
      <c r="F67" s="44"/>
      <c r="G67" s="36"/>
      <c r="H67" s="36"/>
      <c r="I67" s="37"/>
      <c r="J67" s="65"/>
      <c r="K67" s="79"/>
    </row>
    <row r="68" spans="1:11" s="7" customFormat="1" ht="15.6" x14ac:dyDescent="0.6">
      <c r="A68" s="17"/>
      <c r="B68" s="38">
        <v>50</v>
      </c>
      <c r="C68" s="39"/>
      <c r="D68" s="40"/>
      <c r="E68" s="41"/>
      <c r="F68" s="42"/>
      <c r="G68" s="43"/>
      <c r="H68" s="43"/>
      <c r="I68" s="37"/>
      <c r="J68" s="65"/>
      <c r="K68" s="79"/>
    </row>
    <row r="69" spans="1:11" s="7" customFormat="1" ht="15.6" x14ac:dyDescent="0.6">
      <c r="A69" s="17"/>
      <c r="B69" s="99">
        <v>51</v>
      </c>
      <c r="C69" s="45"/>
      <c r="D69" s="34"/>
      <c r="E69" s="34"/>
      <c r="F69" s="46"/>
      <c r="G69" s="36"/>
      <c r="H69" s="36"/>
      <c r="I69" s="37"/>
      <c r="J69" s="65"/>
      <c r="K69" s="79"/>
    </row>
    <row r="70" spans="1:11" s="7" customFormat="1" ht="15.6" x14ac:dyDescent="0.6">
      <c r="A70" s="17"/>
      <c r="B70" s="38">
        <v>52</v>
      </c>
      <c r="C70" s="47"/>
      <c r="D70" s="40"/>
      <c r="E70" s="41"/>
      <c r="F70" s="48"/>
      <c r="G70" s="43"/>
      <c r="H70" s="43"/>
      <c r="I70" s="37"/>
      <c r="J70" s="65"/>
      <c r="K70" s="79"/>
    </row>
    <row r="71" spans="1:11" s="7" customFormat="1" ht="15.6" x14ac:dyDescent="0.6">
      <c r="A71" s="17"/>
      <c r="B71" s="99">
        <v>53</v>
      </c>
      <c r="C71" s="49"/>
      <c r="D71" s="50"/>
      <c r="E71" s="34"/>
      <c r="F71" s="51"/>
      <c r="G71" s="36"/>
      <c r="H71" s="36"/>
      <c r="I71" s="37"/>
      <c r="J71" s="65"/>
      <c r="K71" s="79"/>
    </row>
    <row r="72" spans="1:11" s="7" customFormat="1" ht="15.6" x14ac:dyDescent="0.6">
      <c r="A72" s="17"/>
      <c r="B72" s="38">
        <v>54</v>
      </c>
      <c r="C72" s="47"/>
      <c r="D72" s="40"/>
      <c r="E72" s="41"/>
      <c r="F72" s="48"/>
      <c r="G72" s="43"/>
      <c r="H72" s="43"/>
      <c r="I72" s="37"/>
      <c r="J72" s="65"/>
      <c r="K72" s="79"/>
    </row>
    <row r="73" spans="1:11" s="7" customFormat="1" ht="15.6" x14ac:dyDescent="0.6">
      <c r="A73" s="17"/>
      <c r="B73" s="99">
        <v>55</v>
      </c>
      <c r="C73" s="49"/>
      <c r="D73" s="50"/>
      <c r="E73" s="34"/>
      <c r="F73" s="51"/>
      <c r="G73" s="36"/>
      <c r="H73" s="36"/>
      <c r="I73" s="37"/>
      <c r="J73" s="65"/>
      <c r="K73" s="79"/>
    </row>
    <row r="74" spans="1:11" s="7" customFormat="1" ht="15.6" x14ac:dyDescent="0.6">
      <c r="A74" s="17"/>
      <c r="B74" s="38">
        <v>56</v>
      </c>
      <c r="C74" s="47"/>
      <c r="D74" s="40"/>
      <c r="E74" s="41"/>
      <c r="F74" s="48"/>
      <c r="G74" s="43"/>
      <c r="H74" s="43"/>
      <c r="I74" s="37"/>
      <c r="J74" s="65"/>
      <c r="K74" s="79"/>
    </row>
    <row r="75" spans="1:11" s="7" customFormat="1" ht="15.6" x14ac:dyDescent="0.6">
      <c r="A75" s="17"/>
      <c r="B75" s="99">
        <v>57</v>
      </c>
      <c r="C75" s="49"/>
      <c r="D75" s="50"/>
      <c r="E75" s="34"/>
      <c r="F75" s="51"/>
      <c r="G75" s="36"/>
      <c r="H75" s="36"/>
      <c r="I75" s="37"/>
      <c r="J75" s="65"/>
      <c r="K75" s="79"/>
    </row>
    <row r="76" spans="1:11" s="7" customFormat="1" ht="15.6" x14ac:dyDescent="0.6">
      <c r="A76" s="17"/>
      <c r="B76" s="38">
        <v>58</v>
      </c>
      <c r="C76" s="47"/>
      <c r="D76" s="40"/>
      <c r="E76" s="41"/>
      <c r="F76" s="48"/>
      <c r="G76" s="43"/>
      <c r="H76" s="43"/>
      <c r="I76" s="37"/>
      <c r="J76" s="65"/>
      <c r="K76" s="79"/>
    </row>
    <row r="77" spans="1:11" s="7" customFormat="1" ht="15.6" x14ac:dyDescent="0.6">
      <c r="A77" s="17"/>
      <c r="B77" s="99">
        <v>59</v>
      </c>
      <c r="C77" s="49"/>
      <c r="D77" s="50"/>
      <c r="E77" s="34"/>
      <c r="F77" s="51"/>
      <c r="G77" s="36"/>
      <c r="H77" s="36"/>
      <c r="I77" s="37"/>
      <c r="J77" s="65"/>
      <c r="K77" s="79"/>
    </row>
    <row r="78" spans="1:11" s="7" customFormat="1" ht="15.6" x14ac:dyDescent="0.6">
      <c r="A78" s="17"/>
      <c r="B78" s="38">
        <v>60</v>
      </c>
      <c r="C78" s="47"/>
      <c r="D78" s="40"/>
      <c r="E78" s="41"/>
      <c r="F78" s="48"/>
      <c r="G78" s="43"/>
      <c r="H78" s="43"/>
      <c r="I78" s="37"/>
      <c r="J78" s="65"/>
      <c r="K78" s="79"/>
    </row>
    <row r="79" spans="1:11" s="7" customFormat="1" ht="15.6" x14ac:dyDescent="0.6">
      <c r="A79" s="17"/>
      <c r="B79" s="99">
        <v>61</v>
      </c>
      <c r="C79" s="31"/>
      <c r="D79" s="58"/>
      <c r="E79" s="58"/>
      <c r="F79" s="98"/>
      <c r="G79" s="6"/>
      <c r="H79" s="6"/>
      <c r="I79" s="37"/>
      <c r="J79" s="65"/>
      <c r="K79" s="79"/>
    </row>
    <row r="80" spans="1:11" s="7" customFormat="1" ht="15.6" x14ac:dyDescent="0.6">
      <c r="A80" s="17"/>
      <c r="B80" s="38">
        <v>62</v>
      </c>
      <c r="C80" s="38"/>
      <c r="D80" s="57"/>
      <c r="E80" s="57"/>
      <c r="F80" s="97"/>
      <c r="G80" s="5"/>
      <c r="H80" s="5"/>
      <c r="I80" s="37"/>
      <c r="J80" s="65"/>
      <c r="K80" s="79"/>
    </row>
    <row r="81" spans="1:11" s="7" customFormat="1" ht="15.6" x14ac:dyDescent="0.6">
      <c r="A81" s="17"/>
      <c r="B81" s="99">
        <v>63</v>
      </c>
      <c r="C81" s="31"/>
      <c r="D81" s="58"/>
      <c r="E81" s="58"/>
      <c r="F81" s="98"/>
      <c r="G81" s="6"/>
      <c r="H81" s="6"/>
      <c r="I81" s="37"/>
      <c r="J81" s="65"/>
      <c r="K81" s="79"/>
    </row>
    <row r="82" spans="1:11" s="7" customFormat="1" ht="15.6" x14ac:dyDescent="0.6">
      <c r="A82" s="17"/>
      <c r="B82" s="38">
        <v>64</v>
      </c>
      <c r="C82" s="38"/>
      <c r="D82" s="57"/>
      <c r="E82" s="57"/>
      <c r="F82" s="97"/>
      <c r="G82" s="5"/>
      <c r="H82" s="5"/>
      <c r="I82" s="37"/>
      <c r="J82" s="65"/>
      <c r="K82" s="79"/>
    </row>
    <row r="83" spans="1:11" s="7" customFormat="1" ht="15.6" x14ac:dyDescent="0.6">
      <c r="A83" s="17"/>
      <c r="B83" s="99">
        <v>65</v>
      </c>
      <c r="C83" s="31"/>
      <c r="D83" s="58"/>
      <c r="E83" s="58"/>
      <c r="F83" s="98"/>
      <c r="G83" s="6"/>
      <c r="H83" s="6"/>
      <c r="I83" s="37"/>
      <c r="J83" s="65"/>
      <c r="K83" s="79"/>
    </row>
    <row r="84" spans="1:11" s="7" customFormat="1" ht="15.6" x14ac:dyDescent="0.6">
      <c r="A84" s="17"/>
      <c r="B84" s="38">
        <v>66</v>
      </c>
      <c r="C84" s="38"/>
      <c r="D84" s="57"/>
      <c r="E84" s="57"/>
      <c r="F84" s="97"/>
      <c r="G84" s="5"/>
      <c r="H84" s="5"/>
      <c r="I84" s="37"/>
      <c r="J84" s="65"/>
      <c r="K84" s="79"/>
    </row>
    <row r="85" spans="1:11" s="7" customFormat="1" ht="15.6" x14ac:dyDescent="0.6">
      <c r="A85" s="17"/>
      <c r="B85" s="99">
        <v>67</v>
      </c>
      <c r="C85" s="32"/>
      <c r="D85" s="33"/>
      <c r="E85" s="34"/>
      <c r="F85" s="35"/>
      <c r="G85" s="36"/>
      <c r="H85" s="36"/>
      <c r="I85" s="37"/>
      <c r="J85" s="65"/>
      <c r="K85" s="79"/>
    </row>
    <row r="86" spans="1:11" s="7" customFormat="1" ht="15.6" x14ac:dyDescent="0.6">
      <c r="A86" s="17"/>
      <c r="B86" s="38">
        <v>68</v>
      </c>
      <c r="C86" s="39"/>
      <c r="D86" s="40"/>
      <c r="E86" s="41"/>
      <c r="F86" s="42"/>
      <c r="G86" s="43"/>
      <c r="H86" s="43"/>
      <c r="I86" s="37"/>
      <c r="J86" s="65"/>
      <c r="K86" s="79"/>
    </row>
    <row r="87" spans="1:11" s="7" customFormat="1" ht="15.6" x14ac:dyDescent="0.6">
      <c r="A87" s="17"/>
      <c r="B87" s="99">
        <v>69</v>
      </c>
      <c r="C87" s="32"/>
      <c r="D87" s="33"/>
      <c r="E87" s="34"/>
      <c r="F87" s="44"/>
      <c r="G87" s="36"/>
      <c r="H87" s="36"/>
      <c r="I87" s="37"/>
      <c r="J87" s="65"/>
      <c r="K87" s="79"/>
    </row>
    <row r="88" spans="1:11" s="7" customFormat="1" ht="15.6" x14ac:dyDescent="0.6">
      <c r="A88" s="17"/>
      <c r="B88" s="38">
        <v>70</v>
      </c>
      <c r="C88" s="39"/>
      <c r="D88" s="40"/>
      <c r="E88" s="41"/>
      <c r="F88" s="42"/>
      <c r="G88" s="43"/>
      <c r="H88" s="43"/>
      <c r="I88" s="37"/>
      <c r="J88" s="65"/>
      <c r="K88" s="79"/>
    </row>
    <row r="89" spans="1:11" s="2" customFormat="1" x14ac:dyDescent="0.55000000000000004">
      <c r="D89" s="4"/>
      <c r="E89" s="4"/>
      <c r="F89" s="3"/>
    </row>
    <row r="90" spans="1:11" s="2" customFormat="1" x14ac:dyDescent="0.55000000000000004">
      <c r="D90" s="4"/>
      <c r="E90" s="4"/>
      <c r="F90" s="3"/>
    </row>
    <row r="91" spans="1:11" s="2" customFormat="1" x14ac:dyDescent="0.55000000000000004">
      <c r="D91" s="4"/>
      <c r="E91" s="4"/>
      <c r="F91" s="3"/>
    </row>
    <row r="92" spans="1:11" s="2" customFormat="1" x14ac:dyDescent="0.55000000000000004">
      <c r="D92" s="4"/>
      <c r="E92" s="4"/>
      <c r="F92" s="3"/>
    </row>
    <row r="93" spans="1:11" s="2" customFormat="1" x14ac:dyDescent="0.55000000000000004">
      <c r="D93" s="4"/>
      <c r="E93" s="4"/>
      <c r="F93" s="3"/>
    </row>
    <row r="94" spans="1:11" s="2" customFormat="1" x14ac:dyDescent="0.55000000000000004">
      <c r="D94" s="4"/>
      <c r="E94" s="4"/>
      <c r="F94" s="3"/>
    </row>
    <row r="95" spans="1:11" s="2" customFormat="1" x14ac:dyDescent="0.55000000000000004">
      <c r="D95" s="4"/>
      <c r="E95" s="4"/>
      <c r="F95" s="3"/>
    </row>
    <row r="96" spans="1:11" s="2" customFormat="1" x14ac:dyDescent="0.55000000000000004">
      <c r="D96" s="4"/>
      <c r="E96" s="4"/>
      <c r="F96" s="3"/>
    </row>
    <row r="97" spans="4:6" s="2" customFormat="1" x14ac:dyDescent="0.55000000000000004">
      <c r="D97" s="4"/>
      <c r="E97" s="4"/>
      <c r="F97" s="3"/>
    </row>
    <row r="98" spans="4:6" s="2" customFormat="1" x14ac:dyDescent="0.55000000000000004">
      <c r="D98" s="4"/>
      <c r="E98" s="4"/>
      <c r="F98" s="3"/>
    </row>
    <row r="99" spans="4:6" s="2" customFormat="1" x14ac:dyDescent="0.55000000000000004">
      <c r="D99" s="4"/>
      <c r="E99" s="4"/>
      <c r="F99" s="3"/>
    </row>
    <row r="100" spans="4:6" s="2" customFormat="1" x14ac:dyDescent="0.55000000000000004">
      <c r="D100" s="4"/>
      <c r="E100" s="4"/>
      <c r="F100" s="3"/>
    </row>
    <row r="101" spans="4:6" s="2" customFormat="1" x14ac:dyDescent="0.55000000000000004">
      <c r="D101" s="4"/>
      <c r="E101" s="4"/>
      <c r="F101" s="3"/>
    </row>
    <row r="102" spans="4:6" s="2" customFormat="1" x14ac:dyDescent="0.55000000000000004">
      <c r="D102" s="4"/>
      <c r="E102" s="4"/>
      <c r="F102" s="3"/>
    </row>
  </sheetData>
  <mergeCells count="14">
    <mergeCell ref="D7:F7"/>
    <mergeCell ref="B9:C9"/>
    <mergeCell ref="F9:G9"/>
    <mergeCell ref="D11:G11"/>
    <mergeCell ref="D9:E9"/>
    <mergeCell ref="I13:J16"/>
    <mergeCell ref="B18:H18"/>
    <mergeCell ref="B13:B16"/>
    <mergeCell ref="D13:D16"/>
    <mergeCell ref="E13:E16"/>
    <mergeCell ref="G13:G16"/>
    <mergeCell ref="F15:F16"/>
    <mergeCell ref="F13:F14"/>
    <mergeCell ref="H13:H16"/>
  </mergeCells>
  <dataValidations count="4">
    <dataValidation type="list" allowBlank="1" showInputMessage="1" showErrorMessage="1" sqref="G17 G19:G88">
      <formula1>sex</formula1>
    </dataValidation>
    <dataValidation type="list" allowBlank="1" showInputMessage="1" showErrorMessage="1" sqref="H17">
      <formula1>IF(G17="Women",mujeres,hombres)</formula1>
    </dataValidation>
    <dataValidation type="list" allowBlank="1" showInputMessage="1" showErrorMessage="1" sqref="H19:H88">
      <formula1>IF(G19="Women",mujeres,hombres)</formula1>
    </dataValidation>
    <dataValidation type="list" allowBlank="1" showInputMessage="1" showErrorMessage="1" sqref="I19:J88">
      <formula1>room</formula1>
    </dataValidation>
  </dataValidations>
  <pageMargins left="0.11811023622047245" right="0.11811023622047245" top="0.15748031496062992" bottom="0.15748031496062992" header="0.31496062992125984" footer="0.31496062992125984"/>
  <pageSetup paperSize="256" orientation="landscape" r:id="rId1"/>
  <drawing r:id="rId2"/>
  <legacyDrawing r:id="rId3"/>
  <oleObjects>
    <mc:AlternateContent xmlns:mc="http://schemas.openxmlformats.org/markup-compatibility/2006">
      <mc:Choice Requires="x14">
        <oleObject progId="CorelDraw.Graphic.18" shapeId="1036" r:id="rId4">
          <objectPr defaultSize="0" r:id="rId5">
            <anchor moveWithCells="1">
              <from>
                <xdr:col>1</xdr:col>
                <xdr:colOff>53340</xdr:colOff>
                <xdr:row>2</xdr:row>
                <xdr:rowOff>45720</xdr:rowOff>
              </from>
              <to>
                <xdr:col>2</xdr:col>
                <xdr:colOff>499110</xdr:colOff>
                <xdr:row>6</xdr:row>
                <xdr:rowOff>110490</xdr:rowOff>
              </to>
            </anchor>
          </objectPr>
        </oleObject>
      </mc:Choice>
      <mc:Fallback>
        <oleObject progId="CorelDraw.Graphic.18" shapeId="1036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0"/>
  <sheetViews>
    <sheetView workbookViewId="0">
      <selection activeCell="G10" sqref="G10"/>
    </sheetView>
  </sheetViews>
  <sheetFormatPr baseColWidth="10" defaultRowHeight="14.4" x14ac:dyDescent="0.55000000000000004"/>
  <cols>
    <col min="6" max="6" width="35.83984375" bestFit="1" customWidth="1"/>
  </cols>
  <sheetData>
    <row r="1" spans="1:11" x14ac:dyDescent="0.55000000000000004">
      <c r="A1" s="1" t="s">
        <v>13</v>
      </c>
      <c r="B1" s="1" t="s">
        <v>6</v>
      </c>
      <c r="C1" t="s">
        <v>307</v>
      </c>
      <c r="D1" t="s">
        <v>301</v>
      </c>
      <c r="F1" s="8"/>
      <c r="I1" s="1" t="s">
        <v>19</v>
      </c>
      <c r="J1" s="1" t="s">
        <v>19</v>
      </c>
      <c r="K1">
        <v>1</v>
      </c>
    </row>
    <row r="2" spans="1:11" x14ac:dyDescent="0.55000000000000004">
      <c r="A2" s="1" t="s">
        <v>14</v>
      </c>
      <c r="B2" s="1" t="s">
        <v>7</v>
      </c>
      <c r="C2" t="s">
        <v>308</v>
      </c>
      <c r="D2" t="s">
        <v>302</v>
      </c>
      <c r="I2" s="1" t="s">
        <v>12</v>
      </c>
      <c r="J2" s="1" t="s">
        <v>12</v>
      </c>
      <c r="K2">
        <v>1</v>
      </c>
    </row>
    <row r="3" spans="1:11" x14ac:dyDescent="0.55000000000000004">
      <c r="A3" s="1" t="s">
        <v>15</v>
      </c>
      <c r="B3" s="1" t="s">
        <v>8</v>
      </c>
      <c r="D3" t="s">
        <v>285</v>
      </c>
      <c r="I3" s="1" t="s">
        <v>18</v>
      </c>
      <c r="J3" s="1" t="s">
        <v>18</v>
      </c>
      <c r="K3">
        <v>1</v>
      </c>
    </row>
    <row r="4" spans="1:11" x14ac:dyDescent="0.55000000000000004">
      <c r="A4" s="1" t="s">
        <v>16</v>
      </c>
      <c r="B4" s="1" t="s">
        <v>9</v>
      </c>
      <c r="I4" s="1" t="s">
        <v>6</v>
      </c>
      <c r="J4" s="1" t="s">
        <v>6</v>
      </c>
      <c r="K4">
        <v>1</v>
      </c>
    </row>
    <row r="5" spans="1:11" x14ac:dyDescent="0.55000000000000004">
      <c r="A5" s="1" t="s">
        <v>17</v>
      </c>
      <c r="B5" s="1" t="s">
        <v>10</v>
      </c>
      <c r="C5" s="1"/>
      <c r="H5" t="s">
        <v>17</v>
      </c>
      <c r="I5" s="1" t="s">
        <v>7</v>
      </c>
      <c r="J5" s="1" t="s">
        <v>7</v>
      </c>
      <c r="K5">
        <v>1</v>
      </c>
    </row>
    <row r="6" spans="1:11" x14ac:dyDescent="0.55000000000000004">
      <c r="A6" s="1" t="s">
        <v>18</v>
      </c>
      <c r="B6" s="1" t="s">
        <v>11</v>
      </c>
      <c r="I6" s="1" t="s">
        <v>8</v>
      </c>
      <c r="J6" s="1" t="s">
        <v>8</v>
      </c>
      <c r="K6">
        <v>1</v>
      </c>
    </row>
    <row r="7" spans="1:11" x14ac:dyDescent="0.55000000000000004">
      <c r="A7" s="1" t="s">
        <v>19</v>
      </c>
      <c r="B7" s="1" t="s">
        <v>12</v>
      </c>
      <c r="I7" s="1" t="s">
        <v>13</v>
      </c>
      <c r="J7" s="1" t="s">
        <v>13</v>
      </c>
      <c r="K7">
        <v>1</v>
      </c>
    </row>
    <row r="8" spans="1:11" x14ac:dyDescent="0.55000000000000004">
      <c r="A8" t="s">
        <v>1</v>
      </c>
      <c r="B8" t="s">
        <v>1</v>
      </c>
      <c r="I8" s="1" t="s">
        <v>9</v>
      </c>
      <c r="J8" s="1" t="s">
        <v>9</v>
      </c>
      <c r="K8">
        <v>1</v>
      </c>
    </row>
    <row r="9" spans="1:11" x14ac:dyDescent="0.55000000000000004">
      <c r="A9" t="s">
        <v>306</v>
      </c>
      <c r="B9" s="7" t="s">
        <v>306</v>
      </c>
      <c r="H9">
        <f ca="1">LOOKUP(H5,peso,K:K)</f>
        <v>1</v>
      </c>
      <c r="I9" s="1" t="s">
        <v>14</v>
      </c>
      <c r="J9" s="1" t="s">
        <v>14</v>
      </c>
      <c r="K9">
        <v>1</v>
      </c>
    </row>
    <row r="10" spans="1:11" x14ac:dyDescent="0.55000000000000004">
      <c r="A10" t="s">
        <v>305</v>
      </c>
      <c r="B10" s="7" t="s">
        <v>305</v>
      </c>
      <c r="I10" s="1" t="s">
        <v>10</v>
      </c>
      <c r="J10" s="1" t="s">
        <v>10</v>
      </c>
      <c r="K10">
        <v>1</v>
      </c>
    </row>
    <row r="11" spans="1:11" x14ac:dyDescent="0.55000000000000004">
      <c r="A11" t="s">
        <v>303</v>
      </c>
      <c r="B11" s="7" t="s">
        <v>303</v>
      </c>
      <c r="I11" s="1" t="s">
        <v>15</v>
      </c>
      <c r="J11" s="1" t="s">
        <v>15</v>
      </c>
      <c r="K11">
        <v>1</v>
      </c>
    </row>
    <row r="12" spans="1:11" x14ac:dyDescent="0.55000000000000004">
      <c r="A12" t="s">
        <v>304</v>
      </c>
      <c r="B12" s="7" t="s">
        <v>304</v>
      </c>
      <c r="I12" s="1" t="s">
        <v>11</v>
      </c>
      <c r="J12" s="1" t="s">
        <v>11</v>
      </c>
      <c r="K12">
        <v>1</v>
      </c>
    </row>
    <row r="13" spans="1:11" x14ac:dyDescent="0.55000000000000004">
      <c r="I13" s="1" t="s">
        <v>16</v>
      </c>
      <c r="J13" s="1" t="s">
        <v>16</v>
      </c>
      <c r="K13">
        <v>1</v>
      </c>
    </row>
    <row r="14" spans="1:11" x14ac:dyDescent="0.55000000000000004">
      <c r="I14" s="1" t="s">
        <v>17</v>
      </c>
      <c r="J14" s="1" t="s">
        <v>17</v>
      </c>
      <c r="K14">
        <v>1</v>
      </c>
    </row>
    <row r="15" spans="1:11" x14ac:dyDescent="0.55000000000000004">
      <c r="J15" t="s">
        <v>1</v>
      </c>
      <c r="K15">
        <v>0</v>
      </c>
    </row>
    <row r="16" spans="1:11" x14ac:dyDescent="0.55000000000000004">
      <c r="J16" t="s">
        <v>2</v>
      </c>
      <c r="K16">
        <v>0</v>
      </c>
    </row>
    <row r="17" spans="7:11" x14ac:dyDescent="0.55000000000000004">
      <c r="J17" t="s">
        <v>3</v>
      </c>
      <c r="K17">
        <v>0</v>
      </c>
    </row>
    <row r="18" spans="7:11" x14ac:dyDescent="0.55000000000000004">
      <c r="G18" s="1" t="s">
        <v>12</v>
      </c>
      <c r="H18" s="1" t="s">
        <v>12</v>
      </c>
      <c r="J18" t="s">
        <v>4</v>
      </c>
      <c r="K18">
        <v>0</v>
      </c>
    </row>
    <row r="19" spans="7:11" x14ac:dyDescent="0.55000000000000004">
      <c r="J19" t="s">
        <v>5</v>
      </c>
      <c r="K19">
        <v>0</v>
      </c>
    </row>
    <row r="45" ht="11.25" customHeight="1" x14ac:dyDescent="0.55000000000000004"/>
    <row r="46" hidden="1" x14ac:dyDescent="0.55000000000000004"/>
    <row r="52" spans="6:9" x14ac:dyDescent="0.55000000000000004">
      <c r="F52" s="7"/>
    </row>
    <row r="53" spans="6:9" x14ac:dyDescent="0.55000000000000004">
      <c r="F53" s="8" t="s">
        <v>281</v>
      </c>
    </row>
    <row r="54" spans="6:9" x14ac:dyDescent="0.55000000000000004">
      <c r="F54" s="7" t="s">
        <v>127</v>
      </c>
      <c r="I54" s="7" t="s">
        <v>126</v>
      </c>
    </row>
    <row r="55" spans="6:9" x14ac:dyDescent="0.55000000000000004">
      <c r="F55" s="7" t="s">
        <v>128</v>
      </c>
      <c r="I55" s="7"/>
    </row>
    <row r="56" spans="6:9" x14ac:dyDescent="0.55000000000000004">
      <c r="F56" s="7" t="s">
        <v>129</v>
      </c>
      <c r="I56" s="7"/>
    </row>
    <row r="57" spans="6:9" x14ac:dyDescent="0.55000000000000004">
      <c r="F57" s="7" t="s">
        <v>130</v>
      </c>
      <c r="I57" s="7"/>
    </row>
    <row r="58" spans="6:9" x14ac:dyDescent="0.55000000000000004">
      <c r="F58" s="7" t="s">
        <v>131</v>
      </c>
      <c r="I58" s="7"/>
    </row>
    <row r="59" spans="6:9" x14ac:dyDescent="0.55000000000000004">
      <c r="F59" s="7" t="s">
        <v>132</v>
      </c>
      <c r="I59" s="7"/>
    </row>
    <row r="60" spans="6:9" x14ac:dyDescent="0.55000000000000004">
      <c r="F60" s="7" t="s">
        <v>133</v>
      </c>
      <c r="I60" s="7"/>
    </row>
    <row r="61" spans="6:9" x14ac:dyDescent="0.55000000000000004">
      <c r="F61" s="7" t="s">
        <v>134</v>
      </c>
      <c r="I61" s="7"/>
    </row>
    <row r="62" spans="6:9" x14ac:dyDescent="0.55000000000000004">
      <c r="F62" s="7" t="s">
        <v>135</v>
      </c>
      <c r="I62" s="7"/>
    </row>
    <row r="63" spans="6:9" x14ac:dyDescent="0.55000000000000004">
      <c r="F63" s="7" t="s">
        <v>136</v>
      </c>
      <c r="I63" s="7"/>
    </row>
    <row r="64" spans="6:9" x14ac:dyDescent="0.55000000000000004">
      <c r="F64" s="7" t="s">
        <v>137</v>
      </c>
      <c r="I64" s="7"/>
    </row>
    <row r="65" spans="6:9" x14ac:dyDescent="0.55000000000000004">
      <c r="F65" s="7" t="s">
        <v>138</v>
      </c>
      <c r="I65" s="7"/>
    </row>
    <row r="66" spans="6:9" x14ac:dyDescent="0.55000000000000004">
      <c r="F66" s="7" t="s">
        <v>139</v>
      </c>
      <c r="I66" s="7"/>
    </row>
    <row r="67" spans="6:9" x14ac:dyDescent="0.55000000000000004">
      <c r="F67" s="7" t="s">
        <v>140</v>
      </c>
      <c r="I67" s="7"/>
    </row>
    <row r="68" spans="6:9" x14ac:dyDescent="0.55000000000000004">
      <c r="F68" s="7" t="s">
        <v>141</v>
      </c>
      <c r="I68" s="7"/>
    </row>
    <row r="69" spans="6:9" x14ac:dyDescent="0.55000000000000004">
      <c r="F69" s="7" t="s">
        <v>142</v>
      </c>
      <c r="I69" s="7"/>
    </row>
    <row r="70" spans="6:9" x14ac:dyDescent="0.55000000000000004">
      <c r="F70" s="7" t="s">
        <v>143</v>
      </c>
    </row>
    <row r="71" spans="6:9" x14ac:dyDescent="0.55000000000000004">
      <c r="F71" s="7" t="s">
        <v>144</v>
      </c>
    </row>
    <row r="72" spans="6:9" x14ac:dyDescent="0.55000000000000004">
      <c r="F72" s="7" t="s">
        <v>145</v>
      </c>
    </row>
    <row r="73" spans="6:9" x14ac:dyDescent="0.55000000000000004">
      <c r="F73" s="7" t="s">
        <v>146</v>
      </c>
    </row>
    <row r="74" spans="6:9" x14ac:dyDescent="0.55000000000000004">
      <c r="F74" s="7" t="s">
        <v>147</v>
      </c>
    </row>
    <row r="75" spans="6:9" x14ac:dyDescent="0.55000000000000004">
      <c r="F75" s="7" t="s">
        <v>148</v>
      </c>
    </row>
    <row r="76" spans="6:9" x14ac:dyDescent="0.55000000000000004">
      <c r="F76" s="7" t="s">
        <v>149</v>
      </c>
    </row>
    <row r="77" spans="6:9" x14ac:dyDescent="0.55000000000000004">
      <c r="F77" s="7" t="s">
        <v>150</v>
      </c>
    </row>
    <row r="78" spans="6:9" x14ac:dyDescent="0.55000000000000004">
      <c r="F78" s="7" t="s">
        <v>151</v>
      </c>
    </row>
    <row r="79" spans="6:9" x14ac:dyDescent="0.55000000000000004">
      <c r="F79" s="7" t="s">
        <v>152</v>
      </c>
    </row>
    <row r="80" spans="6:9" x14ac:dyDescent="0.55000000000000004">
      <c r="F80" s="7" t="s">
        <v>153</v>
      </c>
    </row>
    <row r="81" spans="6:6" x14ac:dyDescent="0.55000000000000004">
      <c r="F81" s="7" t="s">
        <v>154</v>
      </c>
    </row>
    <row r="82" spans="6:6" x14ac:dyDescent="0.55000000000000004">
      <c r="F82" s="7" t="s">
        <v>155</v>
      </c>
    </row>
    <row r="83" spans="6:6" x14ac:dyDescent="0.55000000000000004">
      <c r="F83" s="7" t="s">
        <v>156</v>
      </c>
    </row>
    <row r="84" spans="6:6" x14ac:dyDescent="0.55000000000000004">
      <c r="F84" s="7" t="s">
        <v>157</v>
      </c>
    </row>
    <row r="85" spans="6:6" x14ac:dyDescent="0.55000000000000004">
      <c r="F85" s="7" t="s">
        <v>158</v>
      </c>
    </row>
    <row r="86" spans="6:6" x14ac:dyDescent="0.55000000000000004">
      <c r="F86" s="7" t="s">
        <v>159</v>
      </c>
    </row>
    <row r="87" spans="6:6" x14ac:dyDescent="0.55000000000000004">
      <c r="F87" s="7" t="s">
        <v>160</v>
      </c>
    </row>
    <row r="88" spans="6:6" x14ac:dyDescent="0.55000000000000004">
      <c r="F88" s="7" t="s">
        <v>161</v>
      </c>
    </row>
    <row r="89" spans="6:6" x14ac:dyDescent="0.55000000000000004">
      <c r="F89" s="7" t="s">
        <v>162</v>
      </c>
    </row>
    <row r="90" spans="6:6" x14ac:dyDescent="0.55000000000000004">
      <c r="F90" s="7" t="s">
        <v>163</v>
      </c>
    </row>
    <row r="91" spans="6:6" x14ac:dyDescent="0.55000000000000004">
      <c r="F91" s="7" t="s">
        <v>164</v>
      </c>
    </row>
    <row r="92" spans="6:6" x14ac:dyDescent="0.55000000000000004">
      <c r="F92" s="7" t="s">
        <v>165</v>
      </c>
    </row>
    <row r="93" spans="6:6" x14ac:dyDescent="0.55000000000000004">
      <c r="F93" s="7" t="s">
        <v>166</v>
      </c>
    </row>
    <row r="94" spans="6:6" x14ac:dyDescent="0.55000000000000004">
      <c r="F94" s="7" t="s">
        <v>167</v>
      </c>
    </row>
    <row r="95" spans="6:6" x14ac:dyDescent="0.55000000000000004">
      <c r="F95" s="7" t="s">
        <v>168</v>
      </c>
    </row>
    <row r="96" spans="6:6" x14ac:dyDescent="0.55000000000000004">
      <c r="F96" s="7" t="s">
        <v>169</v>
      </c>
    </row>
    <row r="97" spans="6:10" x14ac:dyDescent="0.55000000000000004">
      <c r="F97" s="7" t="s">
        <v>170</v>
      </c>
    </row>
    <row r="98" spans="6:10" x14ac:dyDescent="0.55000000000000004">
      <c r="F98" s="7" t="s">
        <v>171</v>
      </c>
    </row>
    <row r="99" spans="6:10" x14ac:dyDescent="0.55000000000000004">
      <c r="F99" s="7" t="s">
        <v>172</v>
      </c>
    </row>
    <row r="100" spans="6:10" x14ac:dyDescent="0.55000000000000004">
      <c r="F100" s="7" t="s">
        <v>173</v>
      </c>
    </row>
    <row r="101" spans="6:10" x14ac:dyDescent="0.55000000000000004">
      <c r="F101" s="7" t="s">
        <v>174</v>
      </c>
    </row>
    <row r="102" spans="6:10" x14ac:dyDescent="0.55000000000000004">
      <c r="F102" s="7" t="s">
        <v>175</v>
      </c>
      <c r="I102" s="7"/>
    </row>
    <row r="103" spans="6:10" x14ac:dyDescent="0.55000000000000004">
      <c r="F103" s="7" t="s">
        <v>176</v>
      </c>
      <c r="I103" s="7"/>
    </row>
    <row r="104" spans="6:10" x14ac:dyDescent="0.55000000000000004">
      <c r="F104" s="7" t="s">
        <v>177</v>
      </c>
      <c r="I104" s="7"/>
    </row>
    <row r="105" spans="6:10" x14ac:dyDescent="0.55000000000000004">
      <c r="F105" s="7"/>
      <c r="I105" s="7" t="s">
        <v>178</v>
      </c>
      <c r="J105" s="7" t="s">
        <v>179</v>
      </c>
    </row>
    <row r="106" spans="6:10" x14ac:dyDescent="0.55000000000000004">
      <c r="F106" s="8" t="s">
        <v>282</v>
      </c>
      <c r="I106" s="7"/>
      <c r="J106" s="7" t="s">
        <v>180</v>
      </c>
    </row>
    <row r="107" spans="6:10" x14ac:dyDescent="0.55000000000000004">
      <c r="F107" s="7" t="s">
        <v>200</v>
      </c>
      <c r="I107" s="7"/>
      <c r="J107" s="7" t="s">
        <v>181</v>
      </c>
    </row>
    <row r="108" spans="6:10" x14ac:dyDescent="0.55000000000000004">
      <c r="F108" s="7" t="s">
        <v>201</v>
      </c>
      <c r="I108" s="7"/>
      <c r="J108" s="7" t="s">
        <v>182</v>
      </c>
    </row>
    <row r="109" spans="6:10" x14ac:dyDescent="0.55000000000000004">
      <c r="F109" s="7" t="s">
        <v>202</v>
      </c>
      <c r="I109" s="7"/>
      <c r="J109" s="7" t="s">
        <v>183</v>
      </c>
    </row>
    <row r="110" spans="6:10" x14ac:dyDescent="0.55000000000000004">
      <c r="F110" s="7" t="s">
        <v>203</v>
      </c>
      <c r="I110" s="7"/>
      <c r="J110" s="7" t="s">
        <v>184</v>
      </c>
    </row>
    <row r="111" spans="6:10" x14ac:dyDescent="0.55000000000000004">
      <c r="F111" s="7" t="s">
        <v>204</v>
      </c>
      <c r="I111" s="7"/>
      <c r="J111" s="7" t="s">
        <v>185</v>
      </c>
    </row>
    <row r="112" spans="6:10" x14ac:dyDescent="0.55000000000000004">
      <c r="F112" s="7" t="s">
        <v>205</v>
      </c>
      <c r="I112" s="7"/>
      <c r="J112" s="7" t="s">
        <v>186</v>
      </c>
    </row>
    <row r="113" spans="6:10" x14ac:dyDescent="0.55000000000000004">
      <c r="F113" s="7" t="s">
        <v>206</v>
      </c>
      <c r="I113" s="7"/>
      <c r="J113" s="7" t="s">
        <v>187</v>
      </c>
    </row>
    <row r="114" spans="6:10" x14ac:dyDescent="0.55000000000000004">
      <c r="F114" s="7" t="s">
        <v>207</v>
      </c>
      <c r="I114" s="7"/>
      <c r="J114" s="7" t="s">
        <v>188</v>
      </c>
    </row>
    <row r="115" spans="6:10" x14ac:dyDescent="0.55000000000000004">
      <c r="F115" s="7" t="s">
        <v>208</v>
      </c>
      <c r="I115" s="7"/>
      <c r="J115" s="7" t="s">
        <v>189</v>
      </c>
    </row>
    <row r="116" spans="6:10" x14ac:dyDescent="0.55000000000000004">
      <c r="F116" s="7" t="s">
        <v>209</v>
      </c>
      <c r="I116" s="7"/>
      <c r="J116" s="7" t="s">
        <v>190</v>
      </c>
    </row>
    <row r="117" spans="6:10" x14ac:dyDescent="0.55000000000000004">
      <c r="F117" s="7" t="s">
        <v>210</v>
      </c>
      <c r="I117" s="7"/>
      <c r="J117" s="7" t="s">
        <v>191</v>
      </c>
    </row>
    <row r="118" spans="6:10" x14ac:dyDescent="0.55000000000000004">
      <c r="F118" s="7" t="s">
        <v>211</v>
      </c>
      <c r="I118" s="7"/>
      <c r="J118" s="7" t="s">
        <v>192</v>
      </c>
    </row>
    <row r="119" spans="6:10" x14ac:dyDescent="0.55000000000000004">
      <c r="F119" s="7" t="s">
        <v>212</v>
      </c>
      <c r="I119" s="7"/>
      <c r="J119" s="7" t="s">
        <v>193</v>
      </c>
    </row>
    <row r="120" spans="6:10" x14ac:dyDescent="0.55000000000000004">
      <c r="F120" s="7" t="s">
        <v>213</v>
      </c>
      <c r="I120" s="7"/>
      <c r="J120" s="7" t="s">
        <v>194</v>
      </c>
    </row>
    <row r="121" spans="6:10" x14ac:dyDescent="0.55000000000000004">
      <c r="F121" s="7" t="s">
        <v>214</v>
      </c>
      <c r="I121" s="7"/>
      <c r="J121" s="7" t="s">
        <v>195</v>
      </c>
    </row>
    <row r="122" spans="6:10" x14ac:dyDescent="0.55000000000000004">
      <c r="F122" s="7" t="s">
        <v>215</v>
      </c>
      <c r="I122" s="7"/>
      <c r="J122" s="7" t="s">
        <v>196</v>
      </c>
    </row>
    <row r="123" spans="6:10" x14ac:dyDescent="0.55000000000000004">
      <c r="F123" s="7" t="s">
        <v>216</v>
      </c>
      <c r="I123" s="7"/>
      <c r="J123" s="7" t="s">
        <v>197</v>
      </c>
    </row>
    <row r="124" spans="6:10" x14ac:dyDescent="0.55000000000000004">
      <c r="F124" s="7" t="s">
        <v>217</v>
      </c>
      <c r="I124" s="7"/>
      <c r="J124" s="7" t="s">
        <v>198</v>
      </c>
    </row>
    <row r="125" spans="6:10" x14ac:dyDescent="0.55000000000000004">
      <c r="F125" s="7" t="s">
        <v>218</v>
      </c>
      <c r="I125" s="7" t="s">
        <v>199</v>
      </c>
      <c r="J125" s="7" t="s">
        <v>200</v>
      </c>
    </row>
    <row r="126" spans="6:10" x14ac:dyDescent="0.55000000000000004">
      <c r="F126" s="7" t="s">
        <v>219</v>
      </c>
      <c r="I126" s="7"/>
      <c r="J126" s="7" t="s">
        <v>201</v>
      </c>
    </row>
    <row r="127" spans="6:10" x14ac:dyDescent="0.55000000000000004">
      <c r="F127" s="7" t="s">
        <v>220</v>
      </c>
      <c r="I127" s="7"/>
      <c r="J127" s="7" t="s">
        <v>202</v>
      </c>
    </row>
    <row r="128" spans="6:10" x14ac:dyDescent="0.55000000000000004">
      <c r="F128" s="7" t="s">
        <v>221</v>
      </c>
      <c r="I128" s="7"/>
      <c r="J128" s="7" t="s">
        <v>203</v>
      </c>
    </row>
    <row r="129" spans="6:10" x14ac:dyDescent="0.55000000000000004">
      <c r="F129" s="7" t="s">
        <v>222</v>
      </c>
      <c r="I129" s="7"/>
      <c r="J129" s="7" t="s">
        <v>204</v>
      </c>
    </row>
    <row r="130" spans="6:10" x14ac:dyDescent="0.55000000000000004">
      <c r="F130" s="7" t="s">
        <v>223</v>
      </c>
      <c r="I130" s="7"/>
      <c r="J130" s="7" t="s">
        <v>205</v>
      </c>
    </row>
    <row r="131" spans="6:10" x14ac:dyDescent="0.55000000000000004">
      <c r="F131" s="7" t="s">
        <v>224</v>
      </c>
      <c r="I131" s="7"/>
      <c r="J131" s="7" t="s">
        <v>206</v>
      </c>
    </row>
    <row r="132" spans="6:10" x14ac:dyDescent="0.55000000000000004">
      <c r="F132" s="7" t="s">
        <v>225</v>
      </c>
      <c r="I132" s="7"/>
      <c r="J132" s="7" t="s">
        <v>207</v>
      </c>
    </row>
    <row r="133" spans="6:10" x14ac:dyDescent="0.55000000000000004">
      <c r="F133" s="7" t="s">
        <v>226</v>
      </c>
      <c r="I133" s="7"/>
      <c r="J133" s="7" t="s">
        <v>208</v>
      </c>
    </row>
    <row r="134" spans="6:10" x14ac:dyDescent="0.55000000000000004">
      <c r="F134" s="7" t="s">
        <v>227</v>
      </c>
      <c r="J134" s="7" t="s">
        <v>209</v>
      </c>
    </row>
    <row r="135" spans="6:10" x14ac:dyDescent="0.55000000000000004">
      <c r="F135" s="7" t="s">
        <v>228</v>
      </c>
      <c r="J135" s="7" t="s">
        <v>210</v>
      </c>
    </row>
    <row r="136" spans="6:10" x14ac:dyDescent="0.55000000000000004">
      <c r="F136" s="7" t="s">
        <v>229</v>
      </c>
      <c r="J136" s="7" t="s">
        <v>211</v>
      </c>
    </row>
    <row r="137" spans="6:10" x14ac:dyDescent="0.55000000000000004">
      <c r="F137" s="7" t="s">
        <v>230</v>
      </c>
      <c r="J137" s="7" t="s">
        <v>212</v>
      </c>
    </row>
    <row r="138" spans="6:10" x14ac:dyDescent="0.55000000000000004">
      <c r="F138" s="7" t="s">
        <v>231</v>
      </c>
      <c r="J138" s="7" t="s">
        <v>213</v>
      </c>
    </row>
    <row r="139" spans="6:10" x14ac:dyDescent="0.55000000000000004">
      <c r="F139" s="7" t="s">
        <v>232</v>
      </c>
      <c r="J139" s="7" t="s">
        <v>214</v>
      </c>
    </row>
    <row r="140" spans="6:10" x14ac:dyDescent="0.55000000000000004">
      <c r="F140" s="7" t="s">
        <v>233</v>
      </c>
      <c r="J140" s="7" t="s">
        <v>215</v>
      </c>
    </row>
    <row r="141" spans="6:10" x14ac:dyDescent="0.55000000000000004">
      <c r="F141" s="7" t="s">
        <v>234</v>
      </c>
      <c r="J141" s="7" t="s">
        <v>216</v>
      </c>
    </row>
    <row r="142" spans="6:10" x14ac:dyDescent="0.55000000000000004">
      <c r="F142" s="7" t="s">
        <v>235</v>
      </c>
      <c r="J142" s="7" t="s">
        <v>217</v>
      </c>
    </row>
    <row r="143" spans="6:10" x14ac:dyDescent="0.55000000000000004">
      <c r="F143" s="7" t="s">
        <v>236</v>
      </c>
      <c r="J143" s="7" t="s">
        <v>218</v>
      </c>
    </row>
    <row r="144" spans="6:10" x14ac:dyDescent="0.55000000000000004">
      <c r="F144" s="7" t="s">
        <v>237</v>
      </c>
      <c r="J144" s="7" t="s">
        <v>219</v>
      </c>
    </row>
    <row r="145" spans="6:10" x14ac:dyDescent="0.55000000000000004">
      <c r="F145" s="7" t="s">
        <v>238</v>
      </c>
      <c r="J145" s="7" t="s">
        <v>220</v>
      </c>
    </row>
    <row r="146" spans="6:10" x14ac:dyDescent="0.55000000000000004">
      <c r="F146" s="7"/>
      <c r="J146" s="7" t="s">
        <v>221</v>
      </c>
    </row>
    <row r="147" spans="6:10" x14ac:dyDescent="0.55000000000000004">
      <c r="F147" s="8" t="s">
        <v>283</v>
      </c>
      <c r="J147" s="7" t="s">
        <v>222</v>
      </c>
    </row>
    <row r="148" spans="6:10" x14ac:dyDescent="0.55000000000000004">
      <c r="F148" s="7" t="s">
        <v>179</v>
      </c>
      <c r="J148" s="7" t="s">
        <v>223</v>
      </c>
    </row>
    <row r="149" spans="6:10" x14ac:dyDescent="0.55000000000000004">
      <c r="F149" s="7" t="s">
        <v>180</v>
      </c>
      <c r="J149" s="7" t="s">
        <v>224</v>
      </c>
    </row>
    <row r="150" spans="6:10" x14ac:dyDescent="0.55000000000000004">
      <c r="F150" s="7" t="s">
        <v>181</v>
      </c>
      <c r="I150" s="7"/>
      <c r="J150" s="7" t="s">
        <v>225</v>
      </c>
    </row>
    <row r="151" spans="6:10" x14ac:dyDescent="0.55000000000000004">
      <c r="F151" s="7" t="s">
        <v>182</v>
      </c>
      <c r="I151" s="7"/>
      <c r="J151" s="7" t="s">
        <v>226</v>
      </c>
    </row>
    <row r="152" spans="6:10" x14ac:dyDescent="0.55000000000000004">
      <c r="F152" s="7" t="s">
        <v>183</v>
      </c>
      <c r="I152" s="7"/>
      <c r="J152" s="7" t="s">
        <v>227</v>
      </c>
    </row>
    <row r="153" spans="6:10" x14ac:dyDescent="0.55000000000000004">
      <c r="F153" s="7" t="s">
        <v>184</v>
      </c>
      <c r="I153" s="7"/>
      <c r="J153" s="7" t="s">
        <v>228</v>
      </c>
    </row>
    <row r="154" spans="6:10" x14ac:dyDescent="0.55000000000000004">
      <c r="F154" s="7" t="s">
        <v>185</v>
      </c>
      <c r="I154" s="7"/>
      <c r="J154" s="7" t="s">
        <v>229</v>
      </c>
    </row>
    <row r="155" spans="6:10" x14ac:dyDescent="0.55000000000000004">
      <c r="F155" s="7" t="s">
        <v>186</v>
      </c>
      <c r="I155" s="7"/>
      <c r="J155" s="7" t="s">
        <v>230</v>
      </c>
    </row>
    <row r="156" spans="6:10" x14ac:dyDescent="0.55000000000000004">
      <c r="F156" s="7" t="s">
        <v>187</v>
      </c>
      <c r="I156" s="7"/>
      <c r="J156" s="7" t="s">
        <v>231</v>
      </c>
    </row>
    <row r="157" spans="6:10" x14ac:dyDescent="0.55000000000000004">
      <c r="F157" s="7" t="s">
        <v>188</v>
      </c>
      <c r="I157" s="7"/>
      <c r="J157" s="7" t="s">
        <v>232</v>
      </c>
    </row>
    <row r="158" spans="6:10" x14ac:dyDescent="0.55000000000000004">
      <c r="F158" s="7" t="s">
        <v>189</v>
      </c>
      <c r="I158" s="7"/>
      <c r="J158" s="7" t="s">
        <v>233</v>
      </c>
    </row>
    <row r="159" spans="6:10" x14ac:dyDescent="0.55000000000000004">
      <c r="F159" s="7" t="s">
        <v>190</v>
      </c>
      <c r="I159" s="7"/>
      <c r="J159" s="7" t="s">
        <v>234</v>
      </c>
    </row>
    <row r="160" spans="6:10" x14ac:dyDescent="0.55000000000000004">
      <c r="F160" s="7" t="s">
        <v>191</v>
      </c>
      <c r="I160" s="7"/>
      <c r="J160" s="7" t="s">
        <v>235</v>
      </c>
    </row>
    <row r="161" spans="6:10" x14ac:dyDescent="0.55000000000000004">
      <c r="F161" s="7" t="s">
        <v>192</v>
      </c>
      <c r="I161" s="7"/>
      <c r="J161" s="7" t="s">
        <v>236</v>
      </c>
    </row>
    <row r="162" spans="6:10" x14ac:dyDescent="0.55000000000000004">
      <c r="F162" s="7" t="s">
        <v>193</v>
      </c>
      <c r="I162" s="7"/>
      <c r="J162" s="7" t="s">
        <v>237</v>
      </c>
    </row>
    <row r="163" spans="6:10" x14ac:dyDescent="0.55000000000000004">
      <c r="F163" s="7" t="s">
        <v>194</v>
      </c>
      <c r="I163" s="7"/>
      <c r="J163" s="7" t="s">
        <v>238</v>
      </c>
    </row>
    <row r="164" spans="6:10" x14ac:dyDescent="0.55000000000000004">
      <c r="F164" s="7" t="s">
        <v>195</v>
      </c>
      <c r="I164" s="7" t="s">
        <v>239</v>
      </c>
      <c r="J164" s="7" t="s">
        <v>240</v>
      </c>
    </row>
    <row r="165" spans="6:10" x14ac:dyDescent="0.55000000000000004">
      <c r="F165" s="7" t="s">
        <v>196</v>
      </c>
      <c r="I165" s="7"/>
      <c r="J165" s="7" t="s">
        <v>241</v>
      </c>
    </row>
    <row r="166" spans="6:10" x14ac:dyDescent="0.55000000000000004">
      <c r="F166" s="7" t="s">
        <v>197</v>
      </c>
      <c r="J166" s="7" t="s">
        <v>242</v>
      </c>
    </row>
    <row r="167" spans="6:10" x14ac:dyDescent="0.55000000000000004">
      <c r="F167" s="7" t="s">
        <v>198</v>
      </c>
      <c r="J167" s="7" t="s">
        <v>243</v>
      </c>
    </row>
    <row r="168" spans="6:10" x14ac:dyDescent="0.55000000000000004">
      <c r="F168" s="7"/>
      <c r="J168" s="7" t="s">
        <v>244</v>
      </c>
    </row>
    <row r="169" spans="6:10" x14ac:dyDescent="0.55000000000000004">
      <c r="F169" s="9" t="s">
        <v>284</v>
      </c>
      <c r="J169" s="7" t="s">
        <v>245</v>
      </c>
    </row>
    <row r="170" spans="6:10" x14ac:dyDescent="0.55000000000000004">
      <c r="F170" s="7" t="s">
        <v>240</v>
      </c>
      <c r="J170" s="7" t="s">
        <v>246</v>
      </c>
    </row>
    <row r="171" spans="6:10" x14ac:dyDescent="0.55000000000000004">
      <c r="F171" s="7" t="s">
        <v>241</v>
      </c>
      <c r="J171" s="7" t="s">
        <v>247</v>
      </c>
    </row>
    <row r="172" spans="6:10" x14ac:dyDescent="0.55000000000000004">
      <c r="F172" s="7" t="s">
        <v>242</v>
      </c>
      <c r="J172" s="7" t="s">
        <v>248</v>
      </c>
    </row>
    <row r="173" spans="6:10" x14ac:dyDescent="0.55000000000000004">
      <c r="F173" s="7" t="s">
        <v>243</v>
      </c>
      <c r="J173" s="7" t="s">
        <v>249</v>
      </c>
    </row>
    <row r="174" spans="6:10" x14ac:dyDescent="0.55000000000000004">
      <c r="F174" s="7" t="s">
        <v>244</v>
      </c>
      <c r="J174" s="7" t="s">
        <v>250</v>
      </c>
    </row>
    <row r="175" spans="6:10" x14ac:dyDescent="0.55000000000000004">
      <c r="F175" s="7" t="s">
        <v>245</v>
      </c>
      <c r="J175" s="7" t="s">
        <v>251</v>
      </c>
    </row>
    <row r="176" spans="6:10" x14ac:dyDescent="0.55000000000000004">
      <c r="F176" s="7" t="s">
        <v>246</v>
      </c>
      <c r="J176" s="7" t="s">
        <v>252</v>
      </c>
    </row>
    <row r="177" spans="6:10" x14ac:dyDescent="0.55000000000000004">
      <c r="F177" s="7" t="s">
        <v>247</v>
      </c>
      <c r="J177" s="7" t="s">
        <v>253</v>
      </c>
    </row>
    <row r="178" spans="6:10" x14ac:dyDescent="0.55000000000000004">
      <c r="F178" s="7" t="s">
        <v>248</v>
      </c>
      <c r="J178" s="7" t="s">
        <v>254</v>
      </c>
    </row>
    <row r="179" spans="6:10" x14ac:dyDescent="0.55000000000000004">
      <c r="F179" s="7" t="s">
        <v>249</v>
      </c>
      <c r="J179" s="7" t="s">
        <v>255</v>
      </c>
    </row>
    <row r="180" spans="6:10" x14ac:dyDescent="0.55000000000000004">
      <c r="F180" s="7" t="s">
        <v>250</v>
      </c>
      <c r="J180" s="7" t="s">
        <v>256</v>
      </c>
    </row>
    <row r="181" spans="6:10" x14ac:dyDescent="0.55000000000000004">
      <c r="F181" s="7" t="s">
        <v>251</v>
      </c>
      <c r="J181" s="7" t="s">
        <v>257</v>
      </c>
    </row>
    <row r="182" spans="6:10" x14ac:dyDescent="0.55000000000000004">
      <c r="F182" s="7" t="s">
        <v>252</v>
      </c>
      <c r="J182" s="7" t="s">
        <v>258</v>
      </c>
    </row>
    <row r="183" spans="6:10" x14ac:dyDescent="0.55000000000000004">
      <c r="F183" s="7" t="s">
        <v>253</v>
      </c>
      <c r="J183" s="7" t="s">
        <v>259</v>
      </c>
    </row>
    <row r="184" spans="6:10" x14ac:dyDescent="0.55000000000000004">
      <c r="F184" s="7" t="s">
        <v>254</v>
      </c>
      <c r="J184" s="7" t="s">
        <v>260</v>
      </c>
    </row>
    <row r="185" spans="6:10" x14ac:dyDescent="0.55000000000000004">
      <c r="F185" s="7" t="s">
        <v>255</v>
      </c>
      <c r="J185" s="7" t="s">
        <v>261</v>
      </c>
    </row>
    <row r="186" spans="6:10" x14ac:dyDescent="0.55000000000000004">
      <c r="F186" s="7" t="s">
        <v>256</v>
      </c>
      <c r="J186" s="7" t="s">
        <v>262</v>
      </c>
    </row>
    <row r="187" spans="6:10" x14ac:dyDescent="0.55000000000000004">
      <c r="F187" s="7" t="s">
        <v>257</v>
      </c>
      <c r="J187" s="7" t="s">
        <v>263</v>
      </c>
    </row>
    <row r="188" spans="6:10" x14ac:dyDescent="0.55000000000000004">
      <c r="F188" s="7" t="s">
        <v>258</v>
      </c>
      <c r="J188" s="7" t="s">
        <v>264</v>
      </c>
    </row>
    <row r="189" spans="6:10" x14ac:dyDescent="0.55000000000000004">
      <c r="F189" s="7" t="s">
        <v>259</v>
      </c>
      <c r="J189" s="7" t="s">
        <v>265</v>
      </c>
    </row>
    <row r="190" spans="6:10" x14ac:dyDescent="0.55000000000000004">
      <c r="F190" s="7" t="s">
        <v>260</v>
      </c>
      <c r="J190" s="7" t="s">
        <v>266</v>
      </c>
    </row>
    <row r="191" spans="6:10" x14ac:dyDescent="0.55000000000000004">
      <c r="F191" s="7" t="s">
        <v>261</v>
      </c>
      <c r="J191" s="7" t="s">
        <v>267</v>
      </c>
    </row>
    <row r="192" spans="6:10" x14ac:dyDescent="0.55000000000000004">
      <c r="F192" s="7" t="s">
        <v>262</v>
      </c>
      <c r="J192" s="7" t="s">
        <v>268</v>
      </c>
    </row>
    <row r="193" spans="6:10" x14ac:dyDescent="0.55000000000000004">
      <c r="F193" s="7" t="s">
        <v>263</v>
      </c>
      <c r="J193" s="7" t="s">
        <v>269</v>
      </c>
    </row>
    <row r="194" spans="6:10" x14ac:dyDescent="0.55000000000000004">
      <c r="F194" s="7" t="s">
        <v>264</v>
      </c>
      <c r="J194" s="7" t="s">
        <v>270</v>
      </c>
    </row>
    <row r="195" spans="6:10" x14ac:dyDescent="0.55000000000000004">
      <c r="F195" s="7" t="s">
        <v>265</v>
      </c>
      <c r="J195" s="7" t="s">
        <v>271</v>
      </c>
    </row>
    <row r="196" spans="6:10" x14ac:dyDescent="0.55000000000000004">
      <c r="F196" s="7" t="s">
        <v>266</v>
      </c>
      <c r="J196" s="7" t="s">
        <v>272</v>
      </c>
    </row>
    <row r="197" spans="6:10" x14ac:dyDescent="0.55000000000000004">
      <c r="F197" s="7" t="s">
        <v>267</v>
      </c>
      <c r="J197" s="7" t="s">
        <v>273</v>
      </c>
    </row>
    <row r="198" spans="6:10" x14ac:dyDescent="0.55000000000000004">
      <c r="F198" s="7" t="s">
        <v>268</v>
      </c>
      <c r="J198" s="7" t="s">
        <v>274</v>
      </c>
    </row>
    <row r="199" spans="6:10" x14ac:dyDescent="0.55000000000000004">
      <c r="F199" s="7" t="s">
        <v>269</v>
      </c>
      <c r="J199" s="7" t="s">
        <v>275</v>
      </c>
    </row>
    <row r="200" spans="6:10" x14ac:dyDescent="0.55000000000000004">
      <c r="F200" s="7" t="s">
        <v>270</v>
      </c>
      <c r="J200" s="7" t="s">
        <v>276</v>
      </c>
    </row>
    <row r="201" spans="6:10" x14ac:dyDescent="0.55000000000000004">
      <c r="F201" s="7" t="s">
        <v>271</v>
      </c>
      <c r="J201" s="7" t="s">
        <v>277</v>
      </c>
    </row>
    <row r="202" spans="6:10" x14ac:dyDescent="0.55000000000000004">
      <c r="F202" s="7" t="s">
        <v>272</v>
      </c>
      <c r="J202" s="7" t="s">
        <v>278</v>
      </c>
    </row>
    <row r="203" spans="6:10" x14ac:dyDescent="0.55000000000000004">
      <c r="F203" s="7" t="s">
        <v>273</v>
      </c>
      <c r="J203" s="7" t="s">
        <v>279</v>
      </c>
    </row>
    <row r="204" spans="6:10" x14ac:dyDescent="0.55000000000000004">
      <c r="F204" s="7" t="s">
        <v>274</v>
      </c>
      <c r="J204" s="7" t="s">
        <v>280</v>
      </c>
    </row>
    <row r="205" spans="6:10" x14ac:dyDescent="0.55000000000000004">
      <c r="F205" s="7" t="s">
        <v>275</v>
      </c>
    </row>
    <row r="206" spans="6:10" x14ac:dyDescent="0.55000000000000004">
      <c r="F206" s="7" t="s">
        <v>276</v>
      </c>
    </row>
    <row r="207" spans="6:10" x14ac:dyDescent="0.55000000000000004">
      <c r="F207" s="7" t="s">
        <v>277</v>
      </c>
    </row>
    <row r="208" spans="6:10" x14ac:dyDescent="0.55000000000000004">
      <c r="F208" s="7" t="s">
        <v>278</v>
      </c>
    </row>
    <row r="209" spans="6:6" x14ac:dyDescent="0.55000000000000004">
      <c r="F209" s="7" t="s">
        <v>279</v>
      </c>
    </row>
    <row r="210" spans="6:6" x14ac:dyDescent="0.55000000000000004">
      <c r="F210" s="7" t="s">
        <v>280</v>
      </c>
    </row>
  </sheetData>
  <sortState ref="J1:J51">
    <sortCondition ref="J1"/>
  </sortState>
  <dataConsolidate/>
  <dataValidations disablePrompts="1" count="2">
    <dataValidation type="list" allowBlank="1" showInputMessage="1" showErrorMessage="1" sqref="H6">
      <formula1>$I$1:$I$7</formula1>
    </dataValidation>
    <dataValidation type="list" allowBlank="1" showInputMessage="1" showErrorMessage="1" sqref="H7 H5">
      <formula1>$I$1:$I$14</formula1>
    </dataValidation>
  </dataValidations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2" workbookViewId="0">
      <selection activeCell="E23" sqref="E23"/>
    </sheetView>
  </sheetViews>
  <sheetFormatPr baseColWidth="10" defaultRowHeight="14.4" x14ac:dyDescent="0.55000000000000004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0"/>
  <sheetViews>
    <sheetView workbookViewId="0">
      <selection activeCell="K1" sqref="K1:L50"/>
    </sheetView>
  </sheetViews>
  <sheetFormatPr baseColWidth="10" defaultRowHeight="14.4" x14ac:dyDescent="0.55000000000000004"/>
  <cols>
    <col min="2" max="2" width="35.83984375" bestFit="1" customWidth="1"/>
  </cols>
  <sheetData>
    <row r="1" spans="1:11" x14ac:dyDescent="0.55000000000000004">
      <c r="A1" s="1" t="s">
        <v>20</v>
      </c>
      <c r="B1" t="s">
        <v>21</v>
      </c>
      <c r="C1" s="1" t="s">
        <v>71</v>
      </c>
      <c r="E1" t="str">
        <f>CONCATENATE(A1,B1,C1)</f>
        <v>=SI($B$11=" Albanian Judo Federation";Fee_T_E;0)</v>
      </c>
      <c r="K1" t="s">
        <v>73</v>
      </c>
    </row>
    <row r="2" spans="1:11" x14ac:dyDescent="0.55000000000000004">
      <c r="A2" s="1" t="s">
        <v>72</v>
      </c>
      <c r="B2" t="s">
        <v>22</v>
      </c>
      <c r="C2" s="1" t="s">
        <v>71</v>
      </c>
      <c r="E2" t="str">
        <f t="shared" ref="E2:E50" si="0">CONCATENATE(A2,B2,C2)</f>
        <v>+SI($B$11=" Andorra Judo Federation";Fee_T_E;0)</v>
      </c>
      <c r="K2" t="s">
        <v>74</v>
      </c>
    </row>
    <row r="3" spans="1:11" x14ac:dyDescent="0.55000000000000004">
      <c r="A3" s="1" t="s">
        <v>72</v>
      </c>
      <c r="B3" t="s">
        <v>23</v>
      </c>
      <c r="C3" s="1" t="s">
        <v>71</v>
      </c>
      <c r="E3" t="str">
        <f t="shared" si="0"/>
        <v>+SI($B$11=" Armenia Judo Federation";Fee_T_E;0)</v>
      </c>
      <c r="K3" t="s">
        <v>75</v>
      </c>
    </row>
    <row r="4" spans="1:11" x14ac:dyDescent="0.55000000000000004">
      <c r="A4" s="1" t="s">
        <v>72</v>
      </c>
      <c r="B4" t="s">
        <v>24</v>
      </c>
      <c r="C4" s="1" t="s">
        <v>71</v>
      </c>
      <c r="E4" t="str">
        <f t="shared" si="0"/>
        <v>+SI($B$11=" Austrian Judo Federation";Fee_T_E;0)</v>
      </c>
      <c r="K4" t="s">
        <v>76</v>
      </c>
    </row>
    <row r="5" spans="1:11" x14ac:dyDescent="0.55000000000000004">
      <c r="A5" s="1" t="s">
        <v>72</v>
      </c>
      <c r="B5" t="s">
        <v>25</v>
      </c>
      <c r="C5" s="1" t="s">
        <v>71</v>
      </c>
      <c r="E5" t="str">
        <f t="shared" si="0"/>
        <v>+SI($B$11=" Azerbaijan Judo Federation";Fee_T_E;0)</v>
      </c>
      <c r="K5" t="s">
        <v>77</v>
      </c>
    </row>
    <row r="6" spans="1:11" x14ac:dyDescent="0.55000000000000004">
      <c r="A6" s="1" t="s">
        <v>72</v>
      </c>
      <c r="B6" t="s">
        <v>26</v>
      </c>
      <c r="C6" s="1" t="s">
        <v>71</v>
      </c>
      <c r="E6" t="str">
        <f t="shared" si="0"/>
        <v>+SI($B$11=" Belarusian Judo Federation";Fee_T_E;0)</v>
      </c>
      <c r="K6" t="s">
        <v>78</v>
      </c>
    </row>
    <row r="7" spans="1:11" x14ac:dyDescent="0.55000000000000004">
      <c r="A7" s="1" t="s">
        <v>72</v>
      </c>
      <c r="B7" t="s">
        <v>27</v>
      </c>
      <c r="C7" s="1" t="s">
        <v>71</v>
      </c>
      <c r="E7" t="str">
        <f t="shared" si="0"/>
        <v>+SI($B$11=" Belgium Judo Federation";Fee_T_E;0)</v>
      </c>
      <c r="K7" t="s">
        <v>79</v>
      </c>
    </row>
    <row r="8" spans="1:11" x14ac:dyDescent="0.55000000000000004">
      <c r="A8" s="1" t="s">
        <v>72</v>
      </c>
      <c r="B8" t="s">
        <v>28</v>
      </c>
      <c r="C8" s="1" t="s">
        <v>71</v>
      </c>
      <c r="E8" t="str">
        <f t="shared" si="0"/>
        <v>+SI($B$11=" Bosnia &amp; Herzegovina Judo Federation";Fee_T_E;0)</v>
      </c>
      <c r="K8" t="s">
        <v>80</v>
      </c>
    </row>
    <row r="9" spans="1:11" x14ac:dyDescent="0.55000000000000004">
      <c r="A9" s="1" t="s">
        <v>72</v>
      </c>
      <c r="B9" t="s">
        <v>29</v>
      </c>
      <c r="C9" s="1" t="s">
        <v>71</v>
      </c>
      <c r="E9" t="str">
        <f t="shared" si="0"/>
        <v>+SI($B$11=" British Judo Association";Fee_T_E;0)</v>
      </c>
      <c r="K9" t="s">
        <v>81</v>
      </c>
    </row>
    <row r="10" spans="1:11" x14ac:dyDescent="0.55000000000000004">
      <c r="A10" s="1" t="s">
        <v>72</v>
      </c>
      <c r="B10" t="s">
        <v>30</v>
      </c>
      <c r="C10" s="1" t="s">
        <v>71</v>
      </c>
      <c r="E10" t="str">
        <f t="shared" si="0"/>
        <v>+SI($B$11=" Bulgarian Judo Federation";Fee_T_E;0)</v>
      </c>
      <c r="K10" t="s">
        <v>82</v>
      </c>
    </row>
    <row r="11" spans="1:11" x14ac:dyDescent="0.55000000000000004">
      <c r="A11" s="1" t="s">
        <v>72</v>
      </c>
      <c r="B11" t="s">
        <v>31</v>
      </c>
      <c r="C11" s="1" t="s">
        <v>71</v>
      </c>
      <c r="E11" t="str">
        <f t="shared" si="0"/>
        <v>+SI($B$11=" Croatian Judo Federation";Fee_T_E;0)</v>
      </c>
      <c r="K11" t="s">
        <v>83</v>
      </c>
    </row>
    <row r="12" spans="1:11" x14ac:dyDescent="0.55000000000000004">
      <c r="A12" s="1" t="s">
        <v>72</v>
      </c>
      <c r="B12" t="s">
        <v>32</v>
      </c>
      <c r="C12" s="1" t="s">
        <v>71</v>
      </c>
      <c r="E12" t="str">
        <f t="shared" si="0"/>
        <v>+SI($B$11=" Cyprus Judo Federation";Fee_T_E;0)</v>
      </c>
      <c r="K12" t="s">
        <v>84</v>
      </c>
    </row>
    <row r="13" spans="1:11" x14ac:dyDescent="0.55000000000000004">
      <c r="A13" s="1" t="s">
        <v>72</v>
      </c>
      <c r="B13" t="s">
        <v>33</v>
      </c>
      <c r="C13" s="1" t="s">
        <v>71</v>
      </c>
      <c r="E13" t="str">
        <f t="shared" si="0"/>
        <v>+SI($B$11=" Czech Judo Federation";Fee_T_E;0)</v>
      </c>
      <c r="K13" t="s">
        <v>85</v>
      </c>
    </row>
    <row r="14" spans="1:11" x14ac:dyDescent="0.55000000000000004">
      <c r="A14" s="1" t="s">
        <v>72</v>
      </c>
      <c r="B14" t="s">
        <v>34</v>
      </c>
      <c r="C14" s="1" t="s">
        <v>71</v>
      </c>
      <c r="E14" t="str">
        <f t="shared" si="0"/>
        <v>+SI($B$11=" Denmark Judo Federation";Fee_T_E;0)</v>
      </c>
      <c r="K14" t="s">
        <v>86</v>
      </c>
    </row>
    <row r="15" spans="1:11" x14ac:dyDescent="0.55000000000000004">
      <c r="A15" s="1" t="s">
        <v>72</v>
      </c>
      <c r="B15" t="s">
        <v>35</v>
      </c>
      <c r="C15" s="1" t="s">
        <v>71</v>
      </c>
      <c r="E15" t="str">
        <f t="shared" si="0"/>
        <v>+SI($B$11=" Estonian Judo Federation";Fee_T_E;0)</v>
      </c>
      <c r="K15" t="s">
        <v>87</v>
      </c>
    </row>
    <row r="16" spans="1:11" x14ac:dyDescent="0.55000000000000004">
      <c r="A16" s="1" t="s">
        <v>72</v>
      </c>
      <c r="B16" t="s">
        <v>36</v>
      </c>
      <c r="C16" s="1" t="s">
        <v>71</v>
      </c>
      <c r="E16" t="str">
        <f t="shared" si="0"/>
        <v>+SI($B$11=" Faroe Judo Federation";Fee_T_E;0)</v>
      </c>
      <c r="K16" t="s">
        <v>88</v>
      </c>
    </row>
    <row r="17" spans="1:11" x14ac:dyDescent="0.55000000000000004">
      <c r="A17" s="1" t="s">
        <v>72</v>
      </c>
      <c r="B17" t="s">
        <v>37</v>
      </c>
      <c r="C17" s="1" t="s">
        <v>71</v>
      </c>
      <c r="E17" t="str">
        <f t="shared" si="0"/>
        <v>+SI($B$11=" Finnish Judo Association";Fee_T_E;0)</v>
      </c>
      <c r="K17" t="s">
        <v>89</v>
      </c>
    </row>
    <row r="18" spans="1:11" x14ac:dyDescent="0.55000000000000004">
      <c r="A18" s="1" t="s">
        <v>72</v>
      </c>
      <c r="B18" t="s">
        <v>38</v>
      </c>
      <c r="C18" s="1" t="s">
        <v>71</v>
      </c>
      <c r="E18" t="str">
        <f t="shared" si="0"/>
        <v>+SI($B$11=" French Judo Federation";Fee_T_E;0)</v>
      </c>
      <c r="K18" t="s">
        <v>90</v>
      </c>
    </row>
    <row r="19" spans="1:11" x14ac:dyDescent="0.55000000000000004">
      <c r="A19" s="1" t="s">
        <v>72</v>
      </c>
      <c r="B19" t="s">
        <v>39</v>
      </c>
      <c r="C19" s="1" t="s">
        <v>71</v>
      </c>
      <c r="E19" t="str">
        <f t="shared" si="0"/>
        <v>+SI($B$11=" FYR of Macedonia Judo Federation";Fee_T_E;0)</v>
      </c>
      <c r="K19" t="s">
        <v>91</v>
      </c>
    </row>
    <row r="20" spans="1:11" x14ac:dyDescent="0.55000000000000004">
      <c r="A20" s="1" t="s">
        <v>72</v>
      </c>
      <c r="B20" t="s">
        <v>40</v>
      </c>
      <c r="C20" s="1" t="s">
        <v>71</v>
      </c>
      <c r="E20" t="str">
        <f t="shared" si="0"/>
        <v>+SI($B$11=" Georgian Judo Federation";Fee_T_E;0)</v>
      </c>
      <c r="K20" t="s">
        <v>92</v>
      </c>
    </row>
    <row r="21" spans="1:11" x14ac:dyDescent="0.55000000000000004">
      <c r="A21" s="1" t="s">
        <v>72</v>
      </c>
      <c r="B21" t="s">
        <v>41</v>
      </c>
      <c r="C21" s="1" t="s">
        <v>71</v>
      </c>
      <c r="E21" t="str">
        <f t="shared" si="0"/>
        <v>+SI($B$11=" German Judo Federation";Fee_T_E;0)</v>
      </c>
      <c r="K21" t="s">
        <v>93</v>
      </c>
    </row>
    <row r="22" spans="1:11" x14ac:dyDescent="0.55000000000000004">
      <c r="A22" s="1" t="s">
        <v>72</v>
      </c>
      <c r="B22" t="s">
        <v>42</v>
      </c>
      <c r="C22" s="1" t="s">
        <v>71</v>
      </c>
      <c r="E22" t="str">
        <f t="shared" si="0"/>
        <v>+SI($B$11=" Hellenic Judo Federation";Fee_T_E;0)</v>
      </c>
      <c r="K22" t="s">
        <v>94</v>
      </c>
    </row>
    <row r="23" spans="1:11" x14ac:dyDescent="0.55000000000000004">
      <c r="A23" s="1" t="s">
        <v>72</v>
      </c>
      <c r="B23" t="s">
        <v>43</v>
      </c>
      <c r="C23" s="1" t="s">
        <v>71</v>
      </c>
      <c r="E23" t="str">
        <f t="shared" si="0"/>
        <v>+SI($B$11=" Hungarian Judo Association";Fee_T_E;0)</v>
      </c>
      <c r="K23" t="s">
        <v>95</v>
      </c>
    </row>
    <row r="24" spans="1:11" x14ac:dyDescent="0.55000000000000004">
      <c r="A24" s="1" t="s">
        <v>72</v>
      </c>
      <c r="B24" t="s">
        <v>44</v>
      </c>
      <c r="C24" s="1" t="s">
        <v>71</v>
      </c>
      <c r="E24" t="str">
        <f t="shared" si="0"/>
        <v>+SI($B$11=" Iceland Judo Federation";Fee_T_E;0)</v>
      </c>
      <c r="K24" t="s">
        <v>96</v>
      </c>
    </row>
    <row r="25" spans="1:11" x14ac:dyDescent="0.55000000000000004">
      <c r="A25" s="1" t="s">
        <v>72</v>
      </c>
      <c r="B25" t="s">
        <v>45</v>
      </c>
      <c r="C25" s="1" t="s">
        <v>71</v>
      </c>
      <c r="E25" t="str">
        <f t="shared" si="0"/>
        <v>+SI($B$11=" Irish Judo Association";Fee_T_E;0)</v>
      </c>
      <c r="K25" t="s">
        <v>97</v>
      </c>
    </row>
    <row r="26" spans="1:11" x14ac:dyDescent="0.55000000000000004">
      <c r="A26" s="1" t="s">
        <v>72</v>
      </c>
      <c r="B26" t="s">
        <v>46</v>
      </c>
      <c r="C26" s="1" t="s">
        <v>71</v>
      </c>
      <c r="E26" t="str">
        <f t="shared" si="0"/>
        <v>+SI($B$11=" Israel Judo Federation";Fee_T_E;0)</v>
      </c>
      <c r="K26" t="s">
        <v>98</v>
      </c>
    </row>
    <row r="27" spans="1:11" x14ac:dyDescent="0.55000000000000004">
      <c r="A27" s="1" t="s">
        <v>72</v>
      </c>
      <c r="B27" t="s">
        <v>47</v>
      </c>
      <c r="C27" s="1" t="s">
        <v>71</v>
      </c>
      <c r="E27" t="str">
        <f t="shared" si="0"/>
        <v>+SI($B$11=" Italian Judo Federation";Fee_T_E;0)</v>
      </c>
      <c r="K27" t="s">
        <v>99</v>
      </c>
    </row>
    <row r="28" spans="1:11" x14ac:dyDescent="0.55000000000000004">
      <c r="A28" s="1" t="s">
        <v>72</v>
      </c>
      <c r="B28" t="s">
        <v>48</v>
      </c>
      <c r="C28" s="1" t="s">
        <v>71</v>
      </c>
      <c r="E28" t="str">
        <f t="shared" si="0"/>
        <v>+SI($B$11=" Latvia Judo Federation";Fee_T_E;0)</v>
      </c>
      <c r="K28" t="s">
        <v>100</v>
      </c>
    </row>
    <row r="29" spans="1:11" x14ac:dyDescent="0.55000000000000004">
      <c r="A29" s="1" t="s">
        <v>72</v>
      </c>
      <c r="B29" t="s">
        <v>49</v>
      </c>
      <c r="C29" s="1" t="s">
        <v>71</v>
      </c>
      <c r="E29" t="str">
        <f t="shared" si="0"/>
        <v>+SI($B$11=" Liechtenstein Judo Federation";Fee_T_E;0)</v>
      </c>
      <c r="K29" t="s">
        <v>101</v>
      </c>
    </row>
    <row r="30" spans="1:11" x14ac:dyDescent="0.55000000000000004">
      <c r="A30" s="1" t="s">
        <v>72</v>
      </c>
      <c r="B30" t="s">
        <v>50</v>
      </c>
      <c r="C30" s="1" t="s">
        <v>71</v>
      </c>
      <c r="E30" t="str">
        <f t="shared" si="0"/>
        <v>+SI($B$11=" Lithuanian Judo Federation";Fee_T_E;0)</v>
      </c>
      <c r="K30" t="s">
        <v>102</v>
      </c>
    </row>
    <row r="31" spans="1:11" x14ac:dyDescent="0.55000000000000004">
      <c r="A31" s="1" t="s">
        <v>72</v>
      </c>
      <c r="B31" t="s">
        <v>51</v>
      </c>
      <c r="C31" s="1" t="s">
        <v>71</v>
      </c>
      <c r="E31" t="str">
        <f t="shared" si="0"/>
        <v>+SI($B$11=" Luxembourg Judo Federation";Fee_T_E;0)</v>
      </c>
      <c r="K31" t="s">
        <v>103</v>
      </c>
    </row>
    <row r="32" spans="1:11" x14ac:dyDescent="0.55000000000000004">
      <c r="A32" s="1" t="s">
        <v>72</v>
      </c>
      <c r="B32" t="s">
        <v>52</v>
      </c>
      <c r="C32" s="1" t="s">
        <v>71</v>
      </c>
      <c r="E32" t="str">
        <f t="shared" si="0"/>
        <v>+SI($B$11=" Malta Judo Federation";Fee_T_E;0)</v>
      </c>
      <c r="K32" t="s">
        <v>104</v>
      </c>
    </row>
    <row r="33" spans="1:11" x14ac:dyDescent="0.55000000000000004">
      <c r="A33" s="1" t="s">
        <v>72</v>
      </c>
      <c r="B33" t="s">
        <v>53</v>
      </c>
      <c r="C33" s="1" t="s">
        <v>71</v>
      </c>
      <c r="E33" t="str">
        <f t="shared" si="0"/>
        <v>+SI($B$11=" Moldova Judo Federation";Fee_T_E;0)</v>
      </c>
      <c r="K33" t="s">
        <v>105</v>
      </c>
    </row>
    <row r="34" spans="1:11" x14ac:dyDescent="0.55000000000000004">
      <c r="A34" s="1" t="s">
        <v>72</v>
      </c>
      <c r="B34" t="s">
        <v>54</v>
      </c>
      <c r="C34" s="1" t="s">
        <v>71</v>
      </c>
      <c r="E34" t="str">
        <f t="shared" si="0"/>
        <v>+SI($B$11=" Monaco Judo Federation";Fee_T_E;0)</v>
      </c>
      <c r="K34" t="s">
        <v>106</v>
      </c>
    </row>
    <row r="35" spans="1:11" x14ac:dyDescent="0.55000000000000004">
      <c r="A35" s="1" t="s">
        <v>72</v>
      </c>
      <c r="B35" t="s">
        <v>55</v>
      </c>
      <c r="C35" s="1" t="s">
        <v>71</v>
      </c>
      <c r="E35" t="str">
        <f t="shared" si="0"/>
        <v>+SI($B$11=" Montenegro Judo Federation";Fee_T_E;0)</v>
      </c>
      <c r="K35" t="s">
        <v>107</v>
      </c>
    </row>
    <row r="36" spans="1:11" x14ac:dyDescent="0.55000000000000004">
      <c r="A36" s="1" t="s">
        <v>72</v>
      </c>
      <c r="B36" t="s">
        <v>56</v>
      </c>
      <c r="C36" s="1" t="s">
        <v>71</v>
      </c>
      <c r="E36" t="str">
        <f t="shared" si="0"/>
        <v>+SI($B$11=" Netherlands Judo Association";Fee_T_E;0)</v>
      </c>
      <c r="K36" t="s">
        <v>108</v>
      </c>
    </row>
    <row r="37" spans="1:11" x14ac:dyDescent="0.55000000000000004">
      <c r="A37" s="1" t="s">
        <v>72</v>
      </c>
      <c r="B37" t="s">
        <v>57</v>
      </c>
      <c r="C37" s="1" t="s">
        <v>71</v>
      </c>
      <c r="E37" t="str">
        <f t="shared" si="0"/>
        <v>+SI($B$11=" Norwegian Judo Federation";Fee_T_E;0)</v>
      </c>
      <c r="K37" t="s">
        <v>109</v>
      </c>
    </row>
    <row r="38" spans="1:11" x14ac:dyDescent="0.55000000000000004">
      <c r="A38" s="1" t="s">
        <v>72</v>
      </c>
      <c r="B38" t="s">
        <v>58</v>
      </c>
      <c r="C38" s="1" t="s">
        <v>71</v>
      </c>
      <c r="E38" t="str">
        <f t="shared" si="0"/>
        <v>+SI($B$11=" Polish Judo Association";Fee_T_E;0)</v>
      </c>
      <c r="K38" t="s">
        <v>110</v>
      </c>
    </row>
    <row r="39" spans="1:11" x14ac:dyDescent="0.55000000000000004">
      <c r="A39" s="1" t="s">
        <v>72</v>
      </c>
      <c r="B39" t="s">
        <v>59</v>
      </c>
      <c r="C39" s="1" t="s">
        <v>71</v>
      </c>
      <c r="E39" t="str">
        <f t="shared" si="0"/>
        <v>+SI($B$11=" Portugal Judo Federation";Fee_T_E;0)</v>
      </c>
      <c r="K39" t="s">
        <v>111</v>
      </c>
    </row>
    <row r="40" spans="1:11" x14ac:dyDescent="0.55000000000000004">
      <c r="A40" s="1" t="s">
        <v>72</v>
      </c>
      <c r="B40" t="s">
        <v>60</v>
      </c>
      <c r="C40" s="1" t="s">
        <v>71</v>
      </c>
      <c r="E40" t="str">
        <f t="shared" si="0"/>
        <v>+SI($B$11=" Romanian Judo Federation";Fee_T_E;0)</v>
      </c>
      <c r="K40" t="s">
        <v>112</v>
      </c>
    </row>
    <row r="41" spans="1:11" x14ac:dyDescent="0.55000000000000004">
      <c r="A41" s="1" t="s">
        <v>72</v>
      </c>
      <c r="B41" t="s">
        <v>61</v>
      </c>
      <c r="C41" s="1" t="s">
        <v>71</v>
      </c>
      <c r="E41" t="str">
        <f t="shared" si="0"/>
        <v>+SI($B$11=" Russian Judo Federation";Fee_T_E;0)</v>
      </c>
      <c r="K41" t="s">
        <v>113</v>
      </c>
    </row>
    <row r="42" spans="1:11" x14ac:dyDescent="0.55000000000000004">
      <c r="A42" s="1" t="s">
        <v>72</v>
      </c>
      <c r="B42" t="s">
        <v>62</v>
      </c>
      <c r="C42" s="1" t="s">
        <v>71</v>
      </c>
      <c r="E42" t="str">
        <f t="shared" si="0"/>
        <v>+SI($B$11=" San Marino Judo Federation";Fee_T_E;0)</v>
      </c>
      <c r="K42" t="s">
        <v>114</v>
      </c>
    </row>
    <row r="43" spans="1:11" x14ac:dyDescent="0.55000000000000004">
      <c r="A43" s="1" t="s">
        <v>72</v>
      </c>
      <c r="B43" t="s">
        <v>63</v>
      </c>
      <c r="C43" s="1" t="s">
        <v>71</v>
      </c>
      <c r="E43" t="str">
        <f t="shared" si="0"/>
        <v>+SI($B$11=" Serbia Judo Federation";Fee_T_E;0)</v>
      </c>
      <c r="K43" t="s">
        <v>115</v>
      </c>
    </row>
    <row r="44" spans="1:11" x14ac:dyDescent="0.55000000000000004">
      <c r="A44" s="1" t="s">
        <v>72</v>
      </c>
      <c r="B44" t="s">
        <v>64</v>
      </c>
      <c r="C44" s="1" t="s">
        <v>71</v>
      </c>
      <c r="E44" t="str">
        <f t="shared" si="0"/>
        <v>+SI($B$11=" Slovak Judo Federation";Fee_T_E;0)</v>
      </c>
      <c r="K44" t="s">
        <v>116</v>
      </c>
    </row>
    <row r="45" spans="1:11" x14ac:dyDescent="0.55000000000000004">
      <c r="A45" s="1" t="s">
        <v>72</v>
      </c>
      <c r="B45" t="s">
        <v>65</v>
      </c>
      <c r="C45" s="1" t="s">
        <v>71</v>
      </c>
      <c r="E45" t="str">
        <f t="shared" si="0"/>
        <v>+SI($B$11=" Slovenian Judo Federation";Fee_T_E;0)</v>
      </c>
      <c r="K45" t="s">
        <v>117</v>
      </c>
    </row>
    <row r="46" spans="1:11" x14ac:dyDescent="0.55000000000000004">
      <c r="A46" s="1" t="s">
        <v>72</v>
      </c>
      <c r="B46" t="s">
        <v>66</v>
      </c>
      <c r="C46" s="1" t="s">
        <v>71</v>
      </c>
      <c r="E46" t="str">
        <f t="shared" si="0"/>
        <v>+SI($B$11=" Spanish Judo Federation";Fee_T_E;0)</v>
      </c>
      <c r="K46" t="s">
        <v>118</v>
      </c>
    </row>
    <row r="47" spans="1:11" x14ac:dyDescent="0.55000000000000004">
      <c r="A47" s="1" t="s">
        <v>72</v>
      </c>
      <c r="B47" t="s">
        <v>67</v>
      </c>
      <c r="C47" s="1" t="s">
        <v>71</v>
      </c>
      <c r="E47" t="str">
        <f t="shared" si="0"/>
        <v>+SI($B$11=" Swedish Judo Federation";Fee_T_E;0)</v>
      </c>
      <c r="K47" t="s">
        <v>119</v>
      </c>
    </row>
    <row r="48" spans="1:11" x14ac:dyDescent="0.55000000000000004">
      <c r="A48" s="1" t="s">
        <v>72</v>
      </c>
      <c r="B48" t="s">
        <v>68</v>
      </c>
      <c r="C48" s="1" t="s">
        <v>71</v>
      </c>
      <c r="E48" t="str">
        <f t="shared" si="0"/>
        <v>+SI($B$11=" Swiss Judo Federation";Fee_T_E;0)</v>
      </c>
      <c r="K48" t="s">
        <v>120</v>
      </c>
    </row>
    <row r="49" spans="1:11" x14ac:dyDescent="0.55000000000000004">
      <c r="A49" s="1" t="s">
        <v>72</v>
      </c>
      <c r="B49" t="s">
        <v>69</v>
      </c>
      <c r="C49" s="1" t="s">
        <v>71</v>
      </c>
      <c r="E49" t="str">
        <f t="shared" si="0"/>
        <v>+SI($B$11=" Turkish Judo Federation";Fee_T_E;0)</v>
      </c>
      <c r="K49" t="s">
        <v>121</v>
      </c>
    </row>
    <row r="50" spans="1:11" x14ac:dyDescent="0.55000000000000004">
      <c r="A50" s="1" t="s">
        <v>72</v>
      </c>
      <c r="B50" t="s">
        <v>70</v>
      </c>
      <c r="C50" s="1" t="s">
        <v>71</v>
      </c>
      <c r="E50" t="str">
        <f t="shared" si="0"/>
        <v>+SI($B$11=" Ukrainian Judo Federation";Fee_T_E;0)</v>
      </c>
      <c r="K50" t="s">
        <v>122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5:E9"/>
  <sheetViews>
    <sheetView workbookViewId="0">
      <selection activeCell="E9" sqref="E9"/>
    </sheetView>
  </sheetViews>
  <sheetFormatPr baseColWidth="10" defaultRowHeight="14.4" x14ac:dyDescent="0.55000000000000004"/>
  <sheetData>
    <row r="5" spans="4:5" x14ac:dyDescent="0.55000000000000004">
      <c r="D5" t="s">
        <v>123</v>
      </c>
      <c r="E5">
        <v>210</v>
      </c>
    </row>
    <row r="6" spans="4:5" x14ac:dyDescent="0.55000000000000004">
      <c r="D6" t="s">
        <v>124</v>
      </c>
      <c r="E6">
        <v>165</v>
      </c>
    </row>
    <row r="8" spans="4:5" x14ac:dyDescent="0.55000000000000004">
      <c r="D8" t="s">
        <v>123</v>
      </c>
      <c r="E8">
        <v>190</v>
      </c>
    </row>
    <row r="9" spans="4:5" x14ac:dyDescent="0.55000000000000004">
      <c r="D9" t="s">
        <v>124</v>
      </c>
      <c r="E9">
        <v>120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3"/>
  <sheetViews>
    <sheetView workbookViewId="0">
      <selection activeCell="E3" sqref="E3"/>
    </sheetView>
  </sheetViews>
  <sheetFormatPr baseColWidth="10" defaultRowHeight="14.4" x14ac:dyDescent="0.55000000000000004"/>
  <sheetData>
    <row r="3" spans="5:5" x14ac:dyDescent="0.55000000000000004">
      <c r="E3" t="s">
        <v>125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10</vt:i4>
      </vt:variant>
    </vt:vector>
  </HeadingPairs>
  <TitlesOfParts>
    <vt:vector size="16" baseType="lpstr">
      <vt:lpstr>European Judo Cup</vt:lpstr>
      <vt:lpstr>Hoja2</vt:lpstr>
      <vt:lpstr>Hoja3</vt:lpstr>
      <vt:lpstr>Hoja4</vt:lpstr>
      <vt:lpstr>Hoja5</vt:lpstr>
      <vt:lpstr>Hoja6</vt:lpstr>
      <vt:lpstr>competitor</vt:lpstr>
      <vt:lpstr>datos</vt:lpstr>
      <vt:lpstr>hombres</vt:lpstr>
      <vt:lpstr>mujeres</vt:lpstr>
      <vt:lpstr>PAISES</vt:lpstr>
      <vt:lpstr>panel</vt:lpstr>
      <vt:lpstr>peso</vt:lpstr>
      <vt:lpstr>rdo</vt:lpstr>
      <vt:lpstr>room</vt:lpstr>
      <vt:lpstr>sex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GONZALOT</dc:creator>
  <cp:lastModifiedBy>Mario Muzas</cp:lastModifiedBy>
  <cp:lastPrinted>2022-02-10T12:04:44Z</cp:lastPrinted>
  <dcterms:created xsi:type="dcterms:W3CDTF">2014-04-01T12:11:54Z</dcterms:created>
  <dcterms:modified xsi:type="dcterms:W3CDTF">2022-02-10T12:06:30Z</dcterms:modified>
</cp:coreProperties>
</file>